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"/>
    </mc:Choice>
  </mc:AlternateContent>
  <xr:revisionPtr revIDLastSave="0" documentId="13_ncr:1_{1FD436D4-A541-4502-A68F-F9291D9FBFF6}" xr6:coauthVersionLast="47" xr6:coauthVersionMax="47" xr10:uidLastSave="{00000000-0000-0000-0000-000000000000}"/>
  <bookViews>
    <workbookView xWindow="25350" yWindow="210" windowWidth="17895" windowHeight="11325" xr2:uid="{00000000-000D-0000-FFFF-FFFF00000000}"/>
  </bookViews>
  <sheets>
    <sheet name="Ag Ed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E54" i="1"/>
  <c r="F54" i="1" s="1"/>
  <c r="E56" i="1" l="1"/>
  <c r="F56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16" i="1" l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15" i="1"/>
  <c r="F25" i="1" l="1"/>
  <c r="F22" i="1" l="1"/>
  <c r="F23" i="1"/>
  <c r="F24" i="1"/>
  <c r="F26" i="1"/>
  <c r="F27" i="1"/>
  <c r="F28" i="1"/>
  <c r="F29" i="1"/>
  <c r="F30" i="1"/>
  <c r="F31" i="1"/>
  <c r="F32" i="1"/>
  <c r="F33" i="1"/>
  <c r="F34" i="1"/>
  <c r="F35" i="1"/>
  <c r="F36" i="1"/>
  <c r="B43" i="1" l="1"/>
  <c r="F16" i="1"/>
  <c r="F17" i="1"/>
  <c r="F18" i="1"/>
  <c r="F19" i="1"/>
  <c r="F20" i="1"/>
  <c r="F21" i="1"/>
  <c r="F37" i="1"/>
  <c r="F38" i="1"/>
  <c r="F39" i="1"/>
  <c r="F40" i="1"/>
  <c r="F41" i="1"/>
  <c r="F42" i="1"/>
  <c r="F15" i="1"/>
  <c r="F43" i="1" l="1"/>
  <c r="F57" i="1" s="1"/>
  <c r="B58" i="1" s="1"/>
  <c r="B44" i="1"/>
</calcChain>
</file>

<file path=xl/sharedStrings.xml><?xml version="1.0" encoding="utf-8"?>
<sst xmlns="http://schemas.openxmlformats.org/spreadsheetml/2006/main" count="79" uniqueCount="75">
  <si>
    <t>Credits</t>
  </si>
  <si>
    <t>Grade</t>
  </si>
  <si>
    <t>Content Area GPA:</t>
  </si>
  <si>
    <t>Course</t>
  </si>
  <si>
    <t>Quality Factor</t>
  </si>
  <si>
    <t>Quality Pts</t>
  </si>
  <si>
    <t>Agricultural Education Broadfield - Major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</si>
  <si>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</si>
  <si>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</si>
  <si>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</si>
  <si>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</si>
  <si>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</si>
  <si>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</si>
  <si>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</si>
  <si>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</si>
  <si>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</si>
  <si>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</si>
  <si>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</si>
  <si>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</si>
  <si>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AGED 140US - Leadership Dev For Agriculture</t>
  </si>
  <si>
    <t>CHMY 121IN - Introduction to General Chemistry</t>
  </si>
  <si>
    <t>M 121Q - College Algebra</t>
  </si>
  <si>
    <t>ANSC 100 - Introduction to Animal Science</t>
  </si>
  <si>
    <t>BIOB 110CS - Introduction to Plant Biology</t>
  </si>
  <si>
    <t>ECNS 101IS - Economic Way of Thinking</t>
  </si>
  <si>
    <t>AGED 105 - Microcomputers in Agricultural Ed</t>
  </si>
  <si>
    <t>BIOB 160 - Principles of Living Systems</t>
  </si>
  <si>
    <t>ENSC 245IN - Soils</t>
  </si>
  <si>
    <t>NRSM 101 - Natural Resource Conservation</t>
  </si>
  <si>
    <t>NRSM 102 - Montana Range Plants</t>
  </si>
  <si>
    <t>AGBE 210IS - Economics of Ag Business</t>
  </si>
  <si>
    <t>ANSC 265 - Anatomy and Physiology of Domestic Animals - Lecture</t>
  </si>
  <si>
    <t>ANSC 266 - Anatomy and Physiology of Domestic Animals - Lab</t>
  </si>
  <si>
    <t>HORT 245 - Plant Propagation</t>
  </si>
  <si>
    <t>WRIT 221 - Intermediate Tech Writing</t>
  </si>
  <si>
    <t>WLDG 110 - Welding Theory I</t>
  </si>
  <si>
    <t>WLDG 111 - Welding Theory I Practical</t>
  </si>
  <si>
    <t>AGED 333 - Construction Technology</t>
  </si>
  <si>
    <t>AGED 253 - Ag Ed in Pub Schools</t>
  </si>
  <si>
    <t>AGED 363 - Agricultural Youth Event Planning &amp; Management</t>
  </si>
  <si>
    <t>ANSC 316 - Meat Science</t>
  </si>
  <si>
    <t>AGED 315 - Electrical and Power Systems Operation</t>
  </si>
  <si>
    <t>AGED 312R - Communicating Agriculture</t>
  </si>
  <si>
    <t>AGED 485 - Laboratory Management and Teaching in Agricultural Education</t>
  </si>
  <si>
    <t>AGED 397 - Educational Methods in Ag</t>
  </si>
  <si>
    <t>Substitute Course (if applicable)</t>
  </si>
  <si>
    <t>EDU 222IS or EDU 223IS - Educational Psychology</t>
  </si>
  <si>
    <t>EDU 211D - Multicultural Education</t>
  </si>
  <si>
    <t>EDU 495R - Student Teaching</t>
  </si>
  <si>
    <t>EDSP 306 - Exceptional Learners</t>
  </si>
  <si>
    <t>Content Coursework</t>
  </si>
  <si>
    <t>Professional Coursework</t>
  </si>
  <si>
    <t>Additional Requirements</t>
  </si>
  <si>
    <t>WRIT 101W - College Writing I</t>
  </si>
  <si>
    <t>EDU 382 - Assessment, Curriculum, Instruction</t>
  </si>
  <si>
    <t>HDFS 101IS - Indiv and Fam Dev: Lifespan</t>
  </si>
  <si>
    <t>Date:</t>
  </si>
  <si>
    <t>Last Name:</t>
  </si>
  <si>
    <t>First Name:</t>
  </si>
  <si>
    <t xml:space="preserve">MSU ID: </t>
  </si>
  <si>
    <t xml:space="preserve">Address: </t>
  </si>
  <si>
    <t>Phone:</t>
  </si>
  <si>
    <t>City:</t>
  </si>
  <si>
    <t>State:</t>
  </si>
  <si>
    <t>Zip:</t>
  </si>
  <si>
    <t>Email:</t>
  </si>
  <si>
    <t>Total Credits (Content):</t>
  </si>
  <si>
    <t>Content GPA Calculator and Curriculum Form</t>
  </si>
  <si>
    <t>Catalog Year 2020-21</t>
  </si>
  <si>
    <t>EDU 347 - Managing the Learning Environment</t>
  </si>
  <si>
    <t>EDM 411 - Methods: Ag &amp; Tech Ed</t>
  </si>
  <si>
    <t>Total Credits (Major):</t>
  </si>
  <si>
    <t>Major GPA:</t>
  </si>
  <si>
    <t xml:space="preserve">GPHY 284 - Intro to GIS Science &amp; Cartog	</t>
  </si>
  <si>
    <t>BIOB 318 - Biometry or STAT 216Q - Intro to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</si>
</sst>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/>
    <xf numFmtId="0" fontId="6" fillId="0" borderId="12" xfId="0" applyFont="1" applyBorder="1" applyAlignment="1">
      <alignment horizontal="left" vertical="center"/>
    </xf>
    <xf numFmtId="0" fontId="7" fillId="0" borderId="0" xfId="0" applyFont="1"/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2" fillId="0" borderId="0" xfId="0" applyFont="1"/>
    <xf numFmtId="0" fontId="7" fillId="0" borderId="6" xfId="0" applyFont="1" applyBorder="1"/>
    <xf numFmtId="0" fontId="9" fillId="0" borderId="6" xfId="0" applyFont="1" applyBorder="1"/>
    <xf numFmtId="0" fontId="3" fillId="0" borderId="6" xfId="0" applyFont="1" applyBorder="1"/>
    <xf numFmtId="49" fontId="9" fillId="0" borderId="0" xfId="0" applyNumberFormat="1" applyFont="1"/>
    <xf numFmtId="49" fontId="9" fillId="0" borderId="0" xfId="0" applyNumberFormat="1" applyFont="1" applyAlignment="1">
      <alignment horizontal="left"/>
    </xf>
    <xf numFmtId="49" fontId="0" fillId="0" borderId="0" xfId="0" applyNumberFormat="1"/>
    <xf numFmtId="0" fontId="3" fillId="0" borderId="0" xfId="0" applyFont="1"/>
    <xf numFmtId="49" fontId="9" fillId="0" borderId="6" xfId="0" applyNumberFormat="1" applyFont="1" applyBorder="1"/>
    <xf numFmtId="164" fontId="0" fillId="0" borderId="6" xfId="0" applyNumberFormat="1" applyBorder="1"/>
    <xf numFmtId="0" fontId="0" fillId="0" borderId="6" xfId="0" applyBorder="1"/>
    <xf numFmtId="0" fontId="8" fillId="0" borderId="0" xfId="0" applyFont="1" applyAlignment="1">
      <alignment vertical="center"/>
    </xf>
    <xf numFmtId="0" fontId="8" fillId="0" borderId="0" xfId="0" applyFont="1"/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0" borderId="11" xfId="0" applyFont="1" applyBorder="1"/>
    <xf numFmtId="0" fontId="6" fillId="0" borderId="4" xfId="0" applyFont="1" applyBorder="1" applyAlignment="1">
      <alignment vertical="center"/>
    </xf>
    <xf numFmtId="0" fontId="4" fillId="0" borderId="2" xfId="0" applyFont="1" applyBorder="1"/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1" fillId="0" borderId="28" xfId="0" applyFont="1" applyBorder="1"/>
    <xf numFmtId="0" fontId="9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/>
    </xf>
    <xf numFmtId="0" fontId="9" fillId="0" borderId="2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0" borderId="0" xfId="0" applyFont="1"/>
    <xf numFmtId="49" fontId="2" fillId="0" borderId="0" xfId="0" applyNumberFormat="1" applyFont="1" applyAlignment="1">
      <alignment horizontal="left"/>
    </xf>
    <xf numFmtId="0" fontId="6" fillId="0" borderId="1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2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view="pageLayout" zoomScale="85" zoomScaleNormal="100" zoomScalePageLayoutView="85" workbookViewId="0"/>
  </sheetViews>
  <sheetFormatPr defaultColWidth="8.85546875" defaultRowHeight="15.75"/>
  <cols>
    <col min="1" max="1" width="59.42578125" style="1" customWidth="1"/>
    <col min="2" max="2" width="52.5703125" style="1" customWidth="1"/>
    <col min="3" max="3" width="11" style="1" customWidth="1"/>
    <col min="4" max="4" width="10.85546875" style="1" customWidth="1"/>
    <col min="5" max="5" width="12.85546875" style="1" hidden="1" customWidth="1"/>
    <col min="6" max="6" width="12.85546875" style="8" hidden="1" customWidth="1"/>
    <col min="7" max="7" width="9.140625" style="1" customWidth="1"/>
    <col min="8" max="10" width="8.85546875" customWidth="1"/>
  </cols>
  <sheetData>
    <row r="1" spans="1:7" ht="26.25">
      <c r="A1" s="63" t="s">
        <v>67</v>
      </c>
      <c r="B1" s="32"/>
      <c r="C1" s="32"/>
      <c r="D1" s="32"/>
      <c r="E1" s="22" t="s">
        <v>7</v>
      </c>
      <c r="F1" s="22">
        <v>4</v>
      </c>
      <c r="G1" s="32"/>
    </row>
    <row r="2" spans="1:7" ht="26.25">
      <c r="A2" s="32" t="s">
        <v>6</v>
      </c>
      <c r="B2" s="32"/>
      <c r="C2" s="32"/>
      <c r="D2" s="32"/>
      <c r="E2" s="22" t="s">
        <v>8</v>
      </c>
      <c r="F2" s="22">
        <v>3.7</v>
      </c>
      <c r="G2" s="32"/>
    </row>
    <row r="3" spans="1:7" ht="16.5" thickBot="1">
      <c r="A3" s="34" t="s">
        <v>68</v>
      </c>
      <c r="B3" s="33"/>
      <c r="C3" s="34" t="s">
        <v>56</v>
      </c>
      <c r="D3" s="35"/>
      <c r="E3" s="22" t="s">
        <v>10</v>
      </c>
      <c r="F3" s="22">
        <v>3</v>
      </c>
      <c r="G3"/>
    </row>
    <row r="4" spans="1:7">
      <c r="A4" s="36" t="s">
        <v>57</v>
      </c>
      <c r="D4" s="8"/>
      <c r="E4" s="22" t="s">
        <v>11</v>
      </c>
      <c r="F4" s="22">
        <v>2.7</v>
      </c>
      <c r="G4"/>
    </row>
    <row r="5" spans="1:7">
      <c r="A5" s="36" t="s">
        <v>58</v>
      </c>
      <c r="C5" s="37"/>
      <c r="D5" s="37"/>
      <c r="E5" s="22" t="s">
        <v>9</v>
      </c>
      <c r="F5" s="22">
        <v>3.3</v>
      </c>
      <c r="G5"/>
    </row>
    <row r="6" spans="1:7">
      <c r="A6" s="36" t="s">
        <v>59</v>
      </c>
      <c r="C6" s="37"/>
      <c r="D6" s="37"/>
      <c r="E6" s="22" t="s">
        <v>13</v>
      </c>
      <c r="F6" s="22">
        <v>2</v>
      </c>
      <c r="G6"/>
    </row>
    <row r="7" spans="1:7">
      <c r="A7" s="62" t="s">
        <v>60</v>
      </c>
      <c r="B7" s="38"/>
      <c r="D7" s="38"/>
      <c r="E7" s="22" t="s">
        <v>14</v>
      </c>
      <c r="F7" s="22">
        <v>1.7</v>
      </c>
      <c r="G7"/>
    </row>
    <row r="8" spans="1:7">
      <c r="A8" s="62" t="s">
        <v>62</v>
      </c>
      <c r="B8" s="38"/>
      <c r="C8" s="39"/>
      <c r="D8" s="38"/>
      <c r="E8" s="22" t="s">
        <v>12</v>
      </c>
      <c r="F8" s="22">
        <v>2.2999999999999998</v>
      </c>
      <c r="G8"/>
    </row>
    <row r="9" spans="1:7">
      <c r="A9" s="62" t="s">
        <v>63</v>
      </c>
      <c r="B9" s="38"/>
      <c r="C9" s="39"/>
      <c r="D9" s="38"/>
      <c r="E9" s="22" t="s">
        <v>16</v>
      </c>
      <c r="F9" s="22">
        <v>1</v>
      </c>
      <c r="G9"/>
    </row>
    <row r="10" spans="1:7">
      <c r="A10" s="62" t="s">
        <v>64</v>
      </c>
      <c r="B10" s="38"/>
      <c r="C10" s="39"/>
      <c r="D10" s="38"/>
      <c r="E10" s="22" t="s">
        <v>18</v>
      </c>
      <c r="F10" s="22">
        <v>0.7</v>
      </c>
      <c r="G10"/>
    </row>
    <row r="11" spans="1:7">
      <c r="A11" s="62" t="s">
        <v>65</v>
      </c>
      <c r="B11" s="38"/>
      <c r="C11" s="39"/>
      <c r="D11" s="38"/>
      <c r="E11" s="22" t="s">
        <v>15</v>
      </c>
      <c r="F11" s="22">
        <v>1.3</v>
      </c>
      <c r="G11"/>
    </row>
    <row r="12" spans="1:7" ht="19.5" customHeight="1" thickBot="1">
      <c r="A12" s="40" t="s">
        <v>61</v>
      </c>
      <c r="B12" s="41"/>
      <c r="C12" s="41"/>
      <c r="D12" s="42"/>
      <c r="E12" s="22" t="s">
        <v>17</v>
      </c>
      <c r="F12" s="22">
        <v>0</v>
      </c>
      <c r="G12"/>
    </row>
    <row r="13" spans="1:7" ht="21" customHeight="1" thickBot="1">
      <c r="A13" s="43" t="s">
        <v>50</v>
      </c>
      <c r="B13" s="44"/>
      <c r="C13" s="44"/>
      <c r="D13" s="44"/>
      <c r="E13" s="44"/>
      <c r="F13" s="13"/>
      <c r="G13"/>
    </row>
    <row r="14" spans="1:7" ht="18" customHeight="1" thickBot="1">
      <c r="A14" s="61" t="s">
        <v>3</v>
      </c>
      <c r="B14" s="28" t="s">
        <v>45</v>
      </c>
      <c r="C14" s="2" t="s">
        <v>0</v>
      </c>
      <c r="D14" s="2" t="s">
        <v>1</v>
      </c>
      <c r="E14" s="5" t="s">
        <v>4</v>
      </c>
      <c r="F14" s="5" t="s">
        <v>5</v>
      </c>
      <c r="G14"/>
    </row>
    <row r="15" spans="1:7" ht="18" customHeight="1" thickBot="1">
      <c r="A15" s="65" t="s">
        <v>30</v>
      </c>
      <c r="B15" s="49"/>
      <c r="C15" s="46"/>
      <c r="D15" s="50"/>
      <c r="E15">
        <f t="shared" ref="E15:E42" si="0">IF(OR(LEN(TRIM(D15))&lt;1,LEN(TRIM(D15))&gt;2),0,LOOKUP(TRIM(D15),$E$1:$F$12))</f>
        <v>0</v>
      </c>
      <c r="F15" s="6">
        <f>C15*E15</f>
        <v>0</v>
      </c>
      <c r="G15"/>
    </row>
    <row r="16" spans="1:7" ht="15" customHeight="1">
      <c r="A16" s="64" t="s">
        <v>25</v>
      </c>
      <c r="B16" s="47"/>
      <c r="C16" s="45"/>
      <c r="D16" s="48"/>
      <c r="E16">
        <f t="shared" si="0"/>
        <v>0</v>
      </c>
      <c r="F16" s="6">
        <f t="shared" ref="F16:F42" si="1">C16*E16</f>
        <v>0</v>
      </c>
      <c r="G16" s="3"/>
    </row>
    <row r="17" spans="1:7" ht="15" customHeight="1">
      <c r="A17" s="64" t="s">
        <v>19</v>
      </c>
      <c r="B17" s="23"/>
      <c r="C17" s="9"/>
      <c r="D17" s="7"/>
      <c r="E17">
        <f t="shared" si="0"/>
        <v>0</v>
      </c>
      <c r="F17" s="6">
        <f t="shared" si="1"/>
        <v>0</v>
      </c>
      <c r="G17" s="3"/>
    </row>
    <row r="18" spans="1:7" ht="15" customHeight="1">
      <c r="A18" s="64" t="s">
        <v>38</v>
      </c>
      <c r="B18" s="23"/>
      <c r="C18" s="9"/>
      <c r="D18" s="7"/>
      <c r="E18">
        <f t="shared" si="0"/>
        <v>0</v>
      </c>
      <c r="F18" s="6">
        <f t="shared" si="1"/>
        <v>0</v>
      </c>
      <c r="G18" s="3"/>
    </row>
    <row r="19" spans="1:7" ht="15" customHeight="1">
      <c r="A19" s="64" t="s">
        <v>42</v>
      </c>
      <c r="B19" s="23"/>
      <c r="C19" s="9"/>
      <c r="D19" s="7"/>
      <c r="E19">
        <f t="shared" si="0"/>
        <v>0</v>
      </c>
      <c r="F19" s="6">
        <f t="shared" si="1"/>
        <v>0</v>
      </c>
      <c r="G19" s="3"/>
    </row>
    <row r="20" spans="1:7" ht="15" customHeight="1">
      <c r="A20" s="64" t="s">
        <v>41</v>
      </c>
      <c r="B20" s="23"/>
      <c r="C20" s="9"/>
      <c r="D20" s="7"/>
      <c r="E20">
        <f t="shared" si="0"/>
        <v>0</v>
      </c>
      <c r="F20" s="6">
        <f t="shared" si="1"/>
        <v>0</v>
      </c>
      <c r="G20" s="3"/>
    </row>
    <row r="21" spans="1:7" ht="15" customHeight="1">
      <c r="A21" s="64" t="s">
        <v>37</v>
      </c>
      <c r="B21" s="23"/>
      <c r="C21" s="9"/>
      <c r="D21" s="7"/>
      <c r="E21">
        <f t="shared" si="0"/>
        <v>0</v>
      </c>
      <c r="F21" s="6">
        <f t="shared" si="1"/>
        <v>0</v>
      </c>
      <c r="G21" s="3"/>
    </row>
    <row r="22" spans="1:7" ht="15" customHeight="1">
      <c r="A22" s="64" t="s">
        <v>39</v>
      </c>
      <c r="B22" s="23"/>
      <c r="C22" s="9"/>
      <c r="D22" s="7"/>
      <c r="E22">
        <f t="shared" si="0"/>
        <v>0</v>
      </c>
      <c r="F22" s="6">
        <f t="shared" ref="F22:F36" si="2">C22*E22</f>
        <v>0</v>
      </c>
      <c r="G22" s="3"/>
    </row>
    <row r="23" spans="1:7" ht="15" customHeight="1">
      <c r="A23" s="64" t="s">
        <v>44</v>
      </c>
      <c r="B23" s="23"/>
      <c r="C23" s="9"/>
      <c r="D23" s="7"/>
      <c r="E23">
        <f t="shared" si="0"/>
        <v>0</v>
      </c>
      <c r="F23" s="6">
        <f t="shared" si="2"/>
        <v>0</v>
      </c>
      <c r="G23" s="3"/>
    </row>
    <row r="24" spans="1:7" ht="15" customHeight="1" thickBot="1">
      <c r="A24" s="67" t="s">
        <v>43</v>
      </c>
      <c r="B24" s="24"/>
      <c r="C24" s="15"/>
      <c r="D24" s="19"/>
      <c r="E24">
        <f t="shared" si="0"/>
        <v>0</v>
      </c>
      <c r="F24" s="6">
        <f t="shared" si="2"/>
        <v>0</v>
      </c>
      <c r="G24" s="3"/>
    </row>
    <row r="25" spans="1:7" ht="15" customHeight="1">
      <c r="A25" s="64" t="s">
        <v>22</v>
      </c>
      <c r="B25" s="23"/>
      <c r="C25" s="9"/>
      <c r="D25" s="17"/>
      <c r="E25">
        <f t="shared" si="0"/>
        <v>0</v>
      </c>
      <c r="F25" s="6">
        <f t="shared" si="2"/>
        <v>0</v>
      </c>
      <c r="G25" s="3"/>
    </row>
    <row r="26" spans="1:7" ht="15" customHeight="1">
      <c r="A26" s="64" t="s">
        <v>31</v>
      </c>
      <c r="B26" s="23"/>
      <c r="C26" s="9"/>
      <c r="D26" s="17"/>
      <c r="E26">
        <f t="shared" si="0"/>
        <v>0</v>
      </c>
      <c r="F26" s="6">
        <f t="shared" si="2"/>
        <v>0</v>
      </c>
      <c r="G26" s="3"/>
    </row>
    <row r="27" spans="1:7" ht="15" customHeight="1">
      <c r="A27" s="64" t="s">
        <v>32</v>
      </c>
      <c r="B27" s="23"/>
      <c r="C27" s="9"/>
      <c r="D27" s="7"/>
      <c r="E27">
        <f t="shared" si="0"/>
        <v>0</v>
      </c>
      <c r="F27" s="6">
        <f t="shared" si="2"/>
        <v>0</v>
      </c>
      <c r="G27" s="3"/>
    </row>
    <row r="28" spans="1:7" ht="15" customHeight="1" thickBot="1">
      <c r="A28" s="67" t="s">
        <v>40</v>
      </c>
      <c r="B28" s="24"/>
      <c r="C28" s="15"/>
      <c r="D28" s="19"/>
      <c r="E28">
        <f t="shared" si="0"/>
        <v>0</v>
      </c>
      <c r="F28" s="6">
        <f t="shared" si="2"/>
        <v>0</v>
      </c>
      <c r="G28" s="3"/>
    </row>
    <row r="29" spans="1:7" ht="15" customHeight="1">
      <c r="A29" s="66" t="s">
        <v>23</v>
      </c>
      <c r="B29" s="23"/>
      <c r="C29" s="9"/>
      <c r="D29" s="17"/>
      <c r="E29">
        <f t="shared" si="0"/>
        <v>0</v>
      </c>
      <c r="F29" s="6">
        <f t="shared" si="2"/>
        <v>0</v>
      </c>
      <c r="G29" s="3"/>
    </row>
    <row r="30" spans="1:7" ht="15" customHeight="1">
      <c r="A30" s="64" t="s">
        <v>26</v>
      </c>
      <c r="B30" s="23"/>
      <c r="C30" s="9"/>
      <c r="D30" s="7"/>
      <c r="E30">
        <f t="shared" si="0"/>
        <v>0</v>
      </c>
      <c r="F30" s="6">
        <f t="shared" si="2"/>
        <v>0</v>
      </c>
      <c r="G30" s="3"/>
    </row>
    <row r="31" spans="1:7" ht="15" customHeight="1" thickBot="1">
      <c r="A31" s="67" t="s">
        <v>74</v>
      </c>
      <c r="B31" s="25"/>
      <c r="C31" s="20"/>
      <c r="D31" s="21"/>
      <c r="E31">
        <f t="shared" si="0"/>
        <v>0</v>
      </c>
      <c r="F31" s="6">
        <f t="shared" si="2"/>
        <v>0</v>
      </c>
      <c r="G31" s="3"/>
    </row>
    <row r="32" spans="1:7" ht="15" customHeight="1" thickBot="1">
      <c r="A32" s="65" t="s">
        <v>20</v>
      </c>
      <c r="B32" s="31"/>
      <c r="C32" s="16"/>
      <c r="D32" s="18"/>
      <c r="E32">
        <f t="shared" si="0"/>
        <v>0</v>
      </c>
      <c r="F32" s="6">
        <f t="shared" si="2"/>
        <v>0</v>
      </c>
      <c r="G32" s="3"/>
    </row>
    <row r="33" spans="1:7" thickBot="1">
      <c r="A33" s="65" t="s">
        <v>24</v>
      </c>
      <c r="B33" s="31"/>
      <c r="C33" s="16"/>
      <c r="D33" s="18"/>
      <c r="E33">
        <f t="shared" si="0"/>
        <v>0</v>
      </c>
      <c r="F33" s="6">
        <f t="shared" si="2"/>
        <v>0</v>
      </c>
      <c r="G33" s="3"/>
    </row>
    <row r="34" spans="1:7" thickBot="1">
      <c r="A34" s="65" t="s">
        <v>27</v>
      </c>
      <c r="B34" s="31"/>
      <c r="C34" s="16"/>
      <c r="D34" s="18"/>
      <c r="E34">
        <f t="shared" si="0"/>
        <v>0</v>
      </c>
      <c r="F34" s="6">
        <f t="shared" si="2"/>
        <v>0</v>
      </c>
      <c r="G34" s="3"/>
    </row>
    <row r="35" spans="1:7" thickBot="1">
      <c r="A35" s="65" t="s">
        <v>73</v>
      </c>
      <c r="B35" s="31"/>
      <c r="C35" s="16"/>
      <c r="D35" s="18"/>
      <c r="E35">
        <f t="shared" si="0"/>
        <v>0</v>
      </c>
      <c r="F35" s="6">
        <f t="shared" si="2"/>
        <v>0</v>
      </c>
      <c r="G35" s="3"/>
    </row>
    <row r="36" spans="1:7" thickBot="1">
      <c r="A36" s="65" t="s">
        <v>33</v>
      </c>
      <c r="B36" s="31"/>
      <c r="C36" s="16"/>
      <c r="D36" s="18"/>
      <c r="E36">
        <f t="shared" si="0"/>
        <v>0</v>
      </c>
      <c r="F36" s="6">
        <f t="shared" si="2"/>
        <v>0</v>
      </c>
      <c r="G36" s="3"/>
    </row>
    <row r="37" spans="1:7" thickBot="1">
      <c r="A37" s="65" t="s">
        <v>21</v>
      </c>
      <c r="B37" s="31"/>
      <c r="C37" s="16"/>
      <c r="D37" s="18"/>
      <c r="E37">
        <f t="shared" si="0"/>
        <v>0</v>
      </c>
      <c r="F37" s="6">
        <f t="shared" si="1"/>
        <v>0</v>
      </c>
      <c r="G37" s="3"/>
    </row>
    <row r="38" spans="1:7" ht="15">
      <c r="A38" s="64" t="s">
        <v>28</v>
      </c>
      <c r="B38" s="23"/>
      <c r="C38" s="9"/>
      <c r="D38" s="17"/>
      <c r="E38">
        <f t="shared" si="0"/>
        <v>0</v>
      </c>
      <c r="F38" s="6">
        <f t="shared" si="1"/>
        <v>0</v>
      </c>
      <c r="G38" s="3"/>
    </row>
    <row r="39" spans="1:7" thickBot="1">
      <c r="A39" s="67" t="s">
        <v>29</v>
      </c>
      <c r="B39" s="24"/>
      <c r="C39" s="15"/>
      <c r="D39" s="19"/>
      <c r="E39">
        <f t="shared" si="0"/>
        <v>0</v>
      </c>
      <c r="F39" s="6">
        <f t="shared" si="1"/>
        <v>0</v>
      </c>
      <c r="G39" s="3"/>
    </row>
    <row r="40" spans="1:7" ht="15">
      <c r="A40" s="64" t="s">
        <v>35</v>
      </c>
      <c r="B40" s="23"/>
      <c r="C40" s="9"/>
      <c r="D40" s="14"/>
      <c r="E40">
        <f t="shared" si="0"/>
        <v>0</v>
      </c>
      <c r="F40" s="6">
        <f t="shared" si="1"/>
        <v>0</v>
      </c>
      <c r="G40" s="3"/>
    </row>
    <row r="41" spans="1:7" thickBot="1">
      <c r="A41" s="67" t="s">
        <v>36</v>
      </c>
      <c r="B41" s="24"/>
      <c r="C41" s="15"/>
      <c r="D41" s="10"/>
      <c r="E41">
        <f t="shared" si="0"/>
        <v>0</v>
      </c>
      <c r="F41" s="6">
        <f t="shared" si="1"/>
        <v>0</v>
      </c>
      <c r="G41" s="3"/>
    </row>
    <row r="42" spans="1:7" thickBot="1">
      <c r="A42" s="68" t="s">
        <v>34</v>
      </c>
      <c r="B42" s="29"/>
      <c r="C42" s="54"/>
      <c r="D42" s="14"/>
      <c r="E42">
        <f t="shared" si="0"/>
        <v>0</v>
      </c>
      <c r="F42" s="6">
        <f t="shared" si="1"/>
        <v>0</v>
      </c>
      <c r="G42" s="3"/>
    </row>
    <row r="43" spans="1:7" ht="17.25" thickTop="1" thickBot="1">
      <c r="A43" s="56" t="s">
        <v>66</v>
      </c>
      <c r="B43" s="60">
        <f>SUM(C15:C42)</f>
        <v>0</v>
      </c>
      <c r="C43" s="55"/>
      <c r="D43" s="11"/>
      <c r="E43" s="4"/>
      <c r="F43" s="6">
        <f>SUM(F15:F42)</f>
        <v>0</v>
      </c>
      <c r="G43" s="3"/>
    </row>
    <row r="44" spans="1:7" ht="17.25" thickTop="1" thickBot="1">
      <c r="A44" s="58" t="s">
        <v>2</v>
      </c>
      <c r="B44" s="59" t="str">
        <f>IF(B43=0,"",F43/B43)</f>
        <v/>
      </c>
      <c r="D44" s="4"/>
      <c r="E44" s="4"/>
      <c r="F44"/>
      <c r="G44" s="3"/>
    </row>
    <row r="45" spans="1:7" s="52" customFormat="1" ht="24.75" customHeight="1" thickTop="1" thickBot="1">
      <c r="A45" s="43" t="s">
        <v>51</v>
      </c>
      <c r="B45" s="43"/>
      <c r="C45" s="43"/>
      <c r="D45" s="43"/>
      <c r="E45" s="51"/>
    </row>
    <row r="46" spans="1:7" ht="16.5" thickBot="1">
      <c r="A46" s="61" t="s">
        <v>3</v>
      </c>
      <c r="B46" s="28" t="s">
        <v>45</v>
      </c>
      <c r="C46" s="2" t="s">
        <v>0</v>
      </c>
      <c r="D46" s="2" t="s">
        <v>1</v>
      </c>
      <c r="E46"/>
      <c r="F46"/>
      <c r="G46"/>
    </row>
    <row r="47" spans="1:7" ht="15">
      <c r="A47" s="64" t="s">
        <v>47</v>
      </c>
      <c r="B47" s="23"/>
      <c r="C47" s="9"/>
      <c r="D47" s="7"/>
      <c r="E47">
        <f t="shared" ref="E47:E54" si="3">IF(OR(LEN(TRIM(D47))&lt;1,LEN(TRIM(D47))&gt;2),0,LOOKUP(TRIM(D47),$E$1:$F$12))</f>
        <v>0</v>
      </c>
      <c r="F47" s="6">
        <f t="shared" ref="F47:F53" si="4">C47*E47</f>
        <v>0</v>
      </c>
      <c r="G47"/>
    </row>
    <row r="48" spans="1:7" ht="15">
      <c r="A48" s="64" t="s">
        <v>46</v>
      </c>
      <c r="B48" s="23"/>
      <c r="C48" s="9"/>
      <c r="D48" s="7"/>
      <c r="E48">
        <f t="shared" si="3"/>
        <v>0</v>
      </c>
      <c r="F48" s="6">
        <f t="shared" si="4"/>
        <v>0</v>
      </c>
      <c r="G48"/>
    </row>
    <row r="49" spans="1:7" ht="15">
      <c r="A49" s="64" t="s">
        <v>69</v>
      </c>
      <c r="B49" s="23"/>
      <c r="C49" s="9"/>
      <c r="D49" s="7"/>
      <c r="E49">
        <f t="shared" si="3"/>
        <v>0</v>
      </c>
      <c r="F49" s="6">
        <f t="shared" si="4"/>
        <v>0</v>
      </c>
      <c r="G49"/>
    </row>
    <row r="50" spans="1:7" ht="15">
      <c r="A50" s="64" t="s">
        <v>54</v>
      </c>
      <c r="B50" s="23"/>
      <c r="C50" s="9"/>
      <c r="D50" s="7"/>
      <c r="E50">
        <f t="shared" si="3"/>
        <v>0</v>
      </c>
      <c r="F50" s="6">
        <f t="shared" si="4"/>
        <v>0</v>
      </c>
      <c r="G50"/>
    </row>
    <row r="51" spans="1:7" thickBot="1">
      <c r="A51" s="69" t="s">
        <v>48</v>
      </c>
      <c r="B51" s="29"/>
      <c r="C51" s="26"/>
      <c r="D51" s="27"/>
      <c r="E51">
        <f t="shared" si="3"/>
        <v>0</v>
      </c>
      <c r="F51" s="6">
        <f t="shared" si="4"/>
        <v>0</v>
      </c>
      <c r="G51"/>
    </row>
    <row r="52" spans="1:7" thickBot="1">
      <c r="A52" s="65" t="s">
        <v>70</v>
      </c>
      <c r="B52" s="30"/>
      <c r="C52" s="16"/>
      <c r="D52" s="18"/>
      <c r="E52">
        <f t="shared" si="3"/>
        <v>0</v>
      </c>
      <c r="F52" s="6">
        <f t="shared" si="4"/>
        <v>0</v>
      </c>
      <c r="G52"/>
    </row>
    <row r="53" spans="1:7" thickBot="1">
      <c r="A53" s="65" t="s">
        <v>49</v>
      </c>
      <c r="B53" s="31"/>
      <c r="C53" s="16"/>
      <c r="D53" s="18"/>
      <c r="E53">
        <f t="shared" si="3"/>
        <v>0</v>
      </c>
      <c r="F53" s="6">
        <f t="shared" si="4"/>
        <v>0</v>
      </c>
      <c r="G53"/>
    </row>
    <row r="54" spans="1:7" thickBot="1">
      <c r="A54" s="46" t="s">
        <v>55</v>
      </c>
      <c r="B54" s="30"/>
      <c r="C54" s="16"/>
      <c r="D54" s="18"/>
      <c r="E54">
        <f t="shared" si="3"/>
        <v>0</v>
      </c>
      <c r="F54" s="6">
        <f t="shared" ref="F54" si="5">C54*E54</f>
        <v>0</v>
      </c>
      <c r="G54"/>
    </row>
    <row r="55" spans="1:7" ht="21" customHeight="1" thickBot="1">
      <c r="A55" s="43" t="s">
        <v>52</v>
      </c>
      <c r="B55" s="44"/>
      <c r="C55" s="44"/>
      <c r="D55" s="44"/>
      <c r="E55" s="13"/>
      <c r="F55"/>
      <c r="G55"/>
    </row>
    <row r="56" spans="1:7" thickBot="1">
      <c r="A56" s="53" t="s">
        <v>53</v>
      </c>
      <c r="B56" s="12"/>
      <c r="C56" s="16"/>
      <c r="D56" s="18"/>
      <c r="E56">
        <f>IF(OR(LEN(TRIM(D56))&lt;1,LEN(TRIM(D56))&gt;2),0,LOOKUP(TRIM(D56),$E$1:$F$12))</f>
        <v>0</v>
      </c>
      <c r="F56" s="6">
        <f>C56*E56</f>
        <v>0</v>
      </c>
      <c r="G56"/>
    </row>
    <row r="57" spans="1:7" ht="17.25" thickTop="1" thickBot="1">
      <c r="A57" s="56" t="s">
        <v>71</v>
      </c>
      <c r="B57" s="57">
        <f>B43+SUM(C47:C54,C56)</f>
        <v>0</v>
      </c>
      <c r="C57" s="55"/>
      <c r="D57" s="4"/>
      <c r="E57"/>
      <c r="F57" s="6">
        <f>F43+SUM(F47:F56)</f>
        <v>0</v>
      </c>
      <c r="G57"/>
    </row>
    <row r="58" spans="1:7" ht="17.25" thickTop="1" thickBot="1">
      <c r="A58" s="58" t="s">
        <v>72</v>
      </c>
      <c r="B58" s="59" t="str">
        <f>IF(B57=0," ",F57/B57)</f>
        <v xml:space="preserve"> </v>
      </c>
      <c r="D58" s="4"/>
      <c r="E58"/>
      <c r="F58"/>
      <c r="G58"/>
    </row>
    <row r="59" spans="1:7" ht="16.5" thickTop="1"/>
  </sheetData>
  <pageMargins left="0.25" right="0.2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 Ed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Reese, David</cp:lastModifiedBy>
  <cp:lastPrinted>2018-07-07T17:02:10Z</cp:lastPrinted>
  <dcterms:created xsi:type="dcterms:W3CDTF">2018-05-31T17:43:32Z</dcterms:created>
  <dcterms:modified xsi:type="dcterms:W3CDTF">2024-03-21T20:36:54Z</dcterms:modified>
</cp:coreProperties>
</file>