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15j512\AppData\Local\Box\Box for Office\258344965\FilesFolder\677140898163\"/>
    </mc:Choice>
  </mc:AlternateContent>
  <xr:revisionPtr revIDLastSave="0" documentId="13_ncr:1_{49B04D67-2955-4DD8-B944-B9729BCFD267}" xr6:coauthVersionLast="44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French GPA Calculato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46" i="1" l="1"/>
  <c r="F46" i="1" s="1"/>
  <c r="E45" i="1"/>
  <c r="F45" i="1" s="1"/>
  <c r="E44" i="1"/>
  <c r="F44" i="1" s="1"/>
  <c r="E43" i="1"/>
  <c r="F43" i="1" s="1"/>
  <c r="E42" i="1"/>
  <c r="F42" i="1" s="1"/>
  <c r="E41" i="1"/>
  <c r="F41" i="1" s="1"/>
  <c r="E40" i="1"/>
  <c r="F40" i="1" s="1"/>
  <c r="E39" i="1"/>
  <c r="F39" i="1" s="1"/>
  <c r="E38" i="1"/>
  <c r="F38" i="1" s="1"/>
  <c r="E37" i="1"/>
  <c r="F37" i="1" s="1"/>
  <c r="E36" i="1"/>
  <c r="F36" i="1" s="1"/>
  <c r="E31" i="1" l="1"/>
  <c r="E30" i="1"/>
  <c r="E29" i="1"/>
  <c r="E28" i="1"/>
  <c r="E27" i="1"/>
  <c r="E26" i="1"/>
  <c r="E25" i="1"/>
  <c r="E24" i="1"/>
  <c r="E23" i="1"/>
  <c r="E22" i="1"/>
  <c r="E20" i="1"/>
  <c r="E19" i="1"/>
  <c r="E18" i="1"/>
  <c r="E17" i="1"/>
  <c r="E16" i="1"/>
  <c r="E15" i="1"/>
  <c r="F22" i="1" l="1"/>
  <c r="F23" i="1"/>
  <c r="F24" i="1"/>
  <c r="F25" i="1"/>
  <c r="F26" i="1"/>
  <c r="F27" i="1"/>
  <c r="F28" i="1"/>
  <c r="F29" i="1"/>
  <c r="F30" i="1"/>
  <c r="F31" i="1"/>
  <c r="B32" i="1" l="1"/>
  <c r="B33" i="1" s="1"/>
  <c r="F16" i="1"/>
  <c r="F17" i="1"/>
  <c r="F18" i="1"/>
  <c r="F19" i="1"/>
  <c r="F20" i="1"/>
  <c r="F15" i="1"/>
  <c r="F32" i="1" l="1"/>
  <c r="F47" i="1" s="1"/>
  <c r="B47" i="1"/>
  <c r="B48" i="1" l="1"/>
</calcChain>
</file>

<file path=xl/sharedStrings.xml><?xml version="1.0" encoding="utf-8"?>
<sst xmlns="http://schemas.openxmlformats.org/spreadsheetml/2006/main" count="59" uniqueCount="55">
  <si>
    <t>Credits</t>
  </si>
  <si>
    <t>Grade</t>
  </si>
  <si>
    <t>Content Area GPA:</t>
  </si>
  <si>
    <t>Course</t>
  </si>
  <si>
    <t>Quality Factor</t>
  </si>
  <si>
    <t>Quality Pts</t>
  </si>
  <si>
    <t>French Teaching - Major</t>
  </si>
  <si>
    <t>French Electives (25 credits - may include ML 344 and ML 492)</t>
  </si>
  <si>
    <t>A</t>
  </si>
  <si>
    <t>A-</t>
  </si>
  <si>
    <t>B+</t>
  </si>
  <si>
    <t>B</t>
  </si>
  <si>
    <t>B-</t>
  </si>
  <si>
    <t>C+</t>
  </si>
  <si>
    <t>C</t>
  </si>
  <si>
    <t>C-</t>
  </si>
  <si>
    <t>D+</t>
  </si>
  <si>
    <t>D</t>
  </si>
  <si>
    <t>F</t>
  </si>
  <si>
    <t>D-</t>
  </si>
  <si>
    <t>FRCH 101 - Elementary French I</t>
  </si>
  <si>
    <t>FRCH 102D - Elementary French II</t>
  </si>
  <si>
    <t>FRCH 201D - Intermediate French I</t>
  </si>
  <si>
    <t>FRCH 202D - Intermediate French II</t>
  </si>
  <si>
    <t>FRCH 301 - French Oral and Written Expression</t>
  </si>
  <si>
    <t>FRCH 490R - Undergraduate Research</t>
  </si>
  <si>
    <t>Substitute Course (if applicable)</t>
  </si>
  <si>
    <t>Content Coursework</t>
  </si>
  <si>
    <t>Phone:</t>
  </si>
  <si>
    <t>Email:</t>
  </si>
  <si>
    <t>Zip:</t>
  </si>
  <si>
    <t>State:</t>
  </si>
  <si>
    <t>City:</t>
  </si>
  <si>
    <t xml:space="preserve">Address: </t>
  </si>
  <si>
    <t xml:space="preserve">MSU ID: </t>
  </si>
  <si>
    <t>First Name:</t>
  </si>
  <si>
    <t>Last Name:</t>
  </si>
  <si>
    <t>Date:</t>
  </si>
  <si>
    <t>Professional Coursework</t>
  </si>
  <si>
    <t>EDU 211D - Multicultural Education</t>
  </si>
  <si>
    <t>EDU 222IS or EDU 223IS - Educational Psychology</t>
  </si>
  <si>
    <t>EDU 370 - Integrating Tech into Educ</t>
  </si>
  <si>
    <t>EDU 382 - Assessment, Curriculum, Instruction</t>
  </si>
  <si>
    <t>EDU 495R - Student Teaching</t>
  </si>
  <si>
    <t>EDSP 306 - Exceptional Learners</t>
  </si>
  <si>
    <t>HDFS 101IS - Indiv and Fam Dev: Lifespan</t>
  </si>
  <si>
    <t>Content GPA Calculator and Curriculum Form</t>
  </si>
  <si>
    <t>Total Credits (Content):</t>
  </si>
  <si>
    <t>Catalog Year 2020-21</t>
  </si>
  <si>
    <t>Total Credits (Major):</t>
  </si>
  <si>
    <t>Major GPA:</t>
  </si>
  <si>
    <t>EDU 347 - Managing the Learning Environment</t>
  </si>
  <si>
    <t>EDP 304 - Practicum</t>
  </si>
  <si>
    <t>EDP 305 - Practicum Lab</t>
  </si>
  <si>
    <t>EDM 412 - Methods: K-12 Modern Language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</si>
</sst>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20"/>
      <color theme="1"/>
      <name val="Calibri Light"/>
      <family val="2"/>
      <scheme val="major"/>
    </font>
    <font>
      <b/>
      <sz val="12"/>
      <color theme="1"/>
      <name val="Calibri"/>
      <family val="2"/>
      <scheme val="minor"/>
    </font>
    <font>
      <sz val="10"/>
      <color theme="1"/>
      <name val="Calibri "/>
    </font>
    <font>
      <sz val="11"/>
      <color theme="1"/>
      <name val="Calibri 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 "/>
    </font>
    <font>
      <sz val="10"/>
      <color rgb="FF000000"/>
      <name val="Calibri"/>
      <family val="2"/>
    </font>
    <font>
      <sz val="10"/>
      <color rgb="FF000000"/>
      <name val="Calibri 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0" xfId="0" applyFont="1"/>
    <xf numFmtId="0" fontId="3" fillId="0" borderId="2" xfId="0" applyFont="1" applyBorder="1" applyAlignment="1">
      <alignment horizontal="center"/>
    </xf>
    <xf numFmtId="0" fontId="5" fillId="0" borderId="0" xfId="0" applyFont="1"/>
    <xf numFmtId="0" fontId="4" fillId="0" borderId="0" xfId="0" applyFont="1" applyAlignment="1"/>
    <xf numFmtId="0" fontId="0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4" fillId="0" borderId="6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0" fillId="0" borderId="0" xfId="0" applyFont="1"/>
    <xf numFmtId="0" fontId="4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6" fillId="0" borderId="19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/>
    </xf>
    <xf numFmtId="0" fontId="0" fillId="0" borderId="11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2" fillId="0" borderId="0" xfId="0" applyFont="1" applyAlignment="1"/>
    <xf numFmtId="0" fontId="7" fillId="0" borderId="5" xfId="0" applyFont="1" applyBorder="1" applyAlignment="1"/>
    <xf numFmtId="0" fontId="7" fillId="0" borderId="14" xfId="0" applyFont="1" applyBorder="1" applyAlignment="1">
      <alignment vertical="center"/>
    </xf>
    <xf numFmtId="0" fontId="7" fillId="0" borderId="15" xfId="0" applyFont="1" applyBorder="1" applyAlignment="1">
      <alignment vertical="center"/>
    </xf>
    <xf numFmtId="0" fontId="6" fillId="0" borderId="20" xfId="0" applyFont="1" applyBorder="1" applyAlignment="1">
      <alignment vertical="center"/>
    </xf>
    <xf numFmtId="0" fontId="6" fillId="0" borderId="15" xfId="0" applyFont="1" applyBorder="1" applyAlignment="1">
      <alignment vertical="center"/>
    </xf>
    <xf numFmtId="0" fontId="6" fillId="0" borderId="21" xfId="0" applyFont="1" applyBorder="1" applyAlignment="1">
      <alignment vertical="center"/>
    </xf>
    <xf numFmtId="0" fontId="6" fillId="0" borderId="22" xfId="0" applyFont="1" applyBorder="1" applyAlignment="1">
      <alignment vertical="center"/>
    </xf>
    <xf numFmtId="0" fontId="6" fillId="0" borderId="23" xfId="0" applyFont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6" fillId="0" borderId="24" xfId="0" applyFont="1" applyBorder="1" applyAlignment="1">
      <alignment vertical="center"/>
    </xf>
    <xf numFmtId="0" fontId="6" fillId="0" borderId="25" xfId="0" applyFont="1" applyBorder="1" applyAlignment="1">
      <alignment vertical="center"/>
    </xf>
    <xf numFmtId="0" fontId="6" fillId="0" borderId="26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3" fillId="0" borderId="0" xfId="0" applyFont="1"/>
    <xf numFmtId="49" fontId="0" fillId="0" borderId="0" xfId="0" applyNumberFormat="1"/>
    <xf numFmtId="0" fontId="8" fillId="0" borderId="0" xfId="0" applyFont="1" applyBorder="1"/>
    <xf numFmtId="49" fontId="8" fillId="0" borderId="0" xfId="0" applyNumberFormat="1" applyFont="1" applyBorder="1" applyAlignment="1">
      <alignment horizontal="left"/>
    </xf>
    <xf numFmtId="49" fontId="8" fillId="0" borderId="0" xfId="0" applyNumberFormat="1" applyFont="1" applyBorder="1" applyAlignment="1"/>
    <xf numFmtId="0" fontId="3" fillId="0" borderId="5" xfId="0" applyFont="1" applyBorder="1" applyAlignment="1"/>
    <xf numFmtId="0" fontId="8" fillId="0" borderId="5" xfId="0" applyFont="1" applyBorder="1" applyAlignment="1"/>
    <xf numFmtId="0" fontId="8" fillId="0" borderId="5" xfId="0" applyFont="1" applyBorder="1"/>
    <xf numFmtId="49" fontId="0" fillId="0" borderId="5" xfId="0" applyNumberFormat="1" applyBorder="1"/>
    <xf numFmtId="0" fontId="3" fillId="0" borderId="5" xfId="0" applyFont="1" applyBorder="1"/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0" fontId="8" fillId="0" borderId="30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/>
    </xf>
    <xf numFmtId="0" fontId="8" fillId="0" borderId="32" xfId="0" applyFont="1" applyBorder="1" applyAlignment="1">
      <alignment horizontal="center" vertical="center"/>
    </xf>
    <xf numFmtId="0" fontId="10" fillId="0" borderId="33" xfId="0" applyFont="1" applyBorder="1" applyAlignment="1">
      <alignment horizontal="center"/>
    </xf>
    <xf numFmtId="49" fontId="2" fillId="0" borderId="0" xfId="0" applyNumberFormat="1" applyFont="1" applyAlignment="1">
      <alignment horizontal="left"/>
    </xf>
    <xf numFmtId="0" fontId="3" fillId="0" borderId="2" xfId="0" applyFont="1" applyBorder="1" applyAlignment="1">
      <alignment horizontal="center" vertical="center"/>
    </xf>
    <xf numFmtId="0" fontId="11" fillId="0" borderId="7" xfId="0" applyFont="1" applyBorder="1" applyAlignment="1">
      <alignment vertical="center"/>
    </xf>
    <xf numFmtId="0" fontId="11" fillId="0" borderId="14" xfId="0" applyFont="1" applyBorder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1" fillId="0" borderId="34" xfId="0" applyFont="1" applyBorder="1" applyAlignment="1">
      <alignment vertical="center"/>
    </xf>
    <xf numFmtId="0" fontId="11" fillId="0" borderId="28" xfId="0" applyFont="1" applyBorder="1" applyAlignment="1">
      <alignment horizontal="center" vertical="center"/>
    </xf>
    <xf numFmtId="0" fontId="12" fillId="0" borderId="27" xfId="0" applyFont="1" applyBorder="1" applyAlignment="1">
      <alignment horizontal="center" vertical="center"/>
    </xf>
    <xf numFmtId="0" fontId="11" fillId="0" borderId="2" xfId="0" applyFont="1" applyBorder="1" applyAlignment="1">
      <alignment vertical="center"/>
    </xf>
    <xf numFmtId="0" fontId="11" fillId="0" borderId="35" xfId="0" applyFont="1" applyBorder="1" applyAlignment="1">
      <alignment horizontal="left" vertical="center"/>
    </xf>
    <xf numFmtId="0" fontId="11" fillId="0" borderId="29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29" xfId="0" applyFont="1" applyBorder="1" applyAlignment="1">
      <alignment vertical="center"/>
    </xf>
    <xf numFmtId="0" fontId="11" fillId="0" borderId="3" xfId="0" applyFont="1" applyBorder="1" applyAlignment="1">
      <alignment horizontal="left" vertical="center"/>
    </xf>
    <xf numFmtId="0" fontId="6" fillId="0" borderId="18" xfId="0" applyFont="1" applyFill="1" applyBorder="1" applyAlignment="1">
      <alignment vertical="center"/>
    </xf>
    <xf numFmtId="0" fontId="6" fillId="0" borderId="6" xfId="0" applyFont="1" applyFill="1" applyBorder="1" applyAlignment="1">
      <alignment vertical="center"/>
    </xf>
    <xf numFmtId="0" fontId="6" fillId="0" borderId="7" xfId="0" applyFont="1" applyFill="1" applyBorder="1" applyAlignment="1">
      <alignment vertical="center"/>
    </xf>
    <xf numFmtId="0" fontId="6" fillId="0" borderId="13" xfId="0" applyFont="1" applyFill="1" applyBorder="1" applyAlignment="1">
      <alignment vertical="center"/>
    </xf>
    <xf numFmtId="0" fontId="7" fillId="0" borderId="16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9"/>
  <sheetViews>
    <sheetView tabSelected="1" view="pageLayout" zoomScale="85" zoomScaleNormal="100" zoomScalePageLayoutView="85" workbookViewId="0"/>
  </sheetViews>
  <sheetFormatPr defaultColWidth="8.85546875" defaultRowHeight="15.75"/>
  <cols>
    <col min="1" max="1" width="54.140625" style="1" customWidth="1"/>
    <col min="2" max="2" width="45.140625" style="1" customWidth="1"/>
    <col min="3" max="3" width="12.5703125" style="1" customWidth="1"/>
    <col min="4" max="4" width="11.7109375" style="1" customWidth="1"/>
    <col min="5" max="5" width="10.7109375" style="9" hidden="1" customWidth="1"/>
    <col min="6" max="6" width="9.140625" style="1" hidden="1" customWidth="1"/>
    <col min="7" max="9" width="8.85546875" customWidth="1"/>
  </cols>
  <sheetData>
    <row r="1" spans="1:7" ht="26.25">
      <c r="A1" s="53" t="s">
        <v>46</v>
      </c>
      <c r="B1" s="23"/>
      <c r="C1" s="23"/>
      <c r="D1" s="23"/>
      <c r="E1" s="21" t="s">
        <v>8</v>
      </c>
      <c r="F1" s="21">
        <v>4</v>
      </c>
    </row>
    <row r="2" spans="1:7" ht="26.25">
      <c r="A2" s="23" t="s">
        <v>6</v>
      </c>
      <c r="B2" s="23"/>
      <c r="C2" s="23"/>
      <c r="D2" s="23"/>
      <c r="E2" s="21" t="s">
        <v>9</v>
      </c>
      <c r="F2" s="21">
        <v>3.7</v>
      </c>
    </row>
    <row r="3" spans="1:7" ht="16.5" thickBot="1">
      <c r="A3" s="44" t="s">
        <v>48</v>
      </c>
      <c r="B3" s="24"/>
      <c r="C3" s="43" t="s">
        <v>37</v>
      </c>
      <c r="D3" s="42"/>
      <c r="E3" s="21" t="s">
        <v>11</v>
      </c>
      <c r="F3" s="21">
        <v>3</v>
      </c>
    </row>
    <row r="4" spans="1:7">
      <c r="A4" s="41" t="s">
        <v>36</v>
      </c>
      <c r="D4" s="9"/>
      <c r="E4" s="21" t="s">
        <v>12</v>
      </c>
      <c r="F4" s="21">
        <v>2.7</v>
      </c>
    </row>
    <row r="5" spans="1:7">
      <c r="A5" s="41" t="s">
        <v>35</v>
      </c>
      <c r="C5" s="40"/>
      <c r="D5" s="40"/>
      <c r="E5" s="21" t="s">
        <v>10</v>
      </c>
      <c r="F5" s="21">
        <v>3.3</v>
      </c>
    </row>
    <row r="6" spans="1:7">
      <c r="A6" s="41" t="s">
        <v>34</v>
      </c>
      <c r="C6" s="40"/>
      <c r="D6" s="40"/>
      <c r="E6" s="21" t="s">
        <v>14</v>
      </c>
      <c r="F6" s="21">
        <v>2</v>
      </c>
    </row>
    <row r="7" spans="1:7">
      <c r="A7" s="39" t="s">
        <v>33</v>
      </c>
      <c r="B7" s="38"/>
      <c r="D7" s="38"/>
      <c r="E7" s="21" t="s">
        <v>15</v>
      </c>
      <c r="F7" s="21">
        <v>1.7</v>
      </c>
    </row>
    <row r="8" spans="1:7">
      <c r="A8" s="39" t="s">
        <v>32</v>
      </c>
      <c r="B8" s="38"/>
      <c r="C8" s="37"/>
      <c r="D8" s="38"/>
      <c r="E8" s="21" t="s">
        <v>13</v>
      </c>
      <c r="F8" s="21">
        <v>2.2999999999999998</v>
      </c>
    </row>
    <row r="9" spans="1:7">
      <c r="A9" s="39" t="s">
        <v>31</v>
      </c>
      <c r="B9" s="38"/>
      <c r="C9" s="37"/>
      <c r="D9" s="38"/>
      <c r="E9" s="21" t="s">
        <v>17</v>
      </c>
      <c r="F9" s="21">
        <v>1</v>
      </c>
    </row>
    <row r="10" spans="1:7">
      <c r="A10" s="39" t="s">
        <v>30</v>
      </c>
      <c r="B10" s="38"/>
      <c r="C10" s="37"/>
      <c r="D10" s="38"/>
      <c r="E10" s="21" t="s">
        <v>19</v>
      </c>
      <c r="F10" s="21">
        <v>0.7</v>
      </c>
    </row>
    <row r="11" spans="1:7">
      <c r="A11" s="39" t="s">
        <v>29</v>
      </c>
      <c r="B11" s="38"/>
      <c r="C11" s="37"/>
      <c r="D11" s="38"/>
      <c r="E11" s="21" t="s">
        <v>16</v>
      </c>
      <c r="F11" s="21">
        <v>1.3</v>
      </c>
    </row>
    <row r="12" spans="1:7" ht="16.5" thickBot="1">
      <c r="A12" s="44" t="s">
        <v>28</v>
      </c>
      <c r="B12" s="45"/>
      <c r="C12" s="46"/>
      <c r="D12" s="45"/>
      <c r="E12" s="21" t="s">
        <v>18</v>
      </c>
      <c r="F12" s="21">
        <v>0</v>
      </c>
    </row>
    <row r="13" spans="1:7" s="48" customFormat="1" ht="31.5" customHeight="1" thickBot="1">
      <c r="A13" s="36" t="s">
        <v>27</v>
      </c>
      <c r="B13" s="36"/>
      <c r="C13" s="36"/>
      <c r="D13" s="36"/>
      <c r="E13" s="47"/>
    </row>
    <row r="14" spans="1:7" ht="18" customHeight="1" thickBot="1">
      <c r="A14" s="54" t="s">
        <v>3</v>
      </c>
      <c r="B14" s="22" t="s">
        <v>26</v>
      </c>
      <c r="C14" s="2" t="s">
        <v>0</v>
      </c>
      <c r="D14" s="2" t="s">
        <v>1</v>
      </c>
      <c r="E14" s="5" t="s">
        <v>4</v>
      </c>
      <c r="F14" s="5" t="s">
        <v>5</v>
      </c>
    </row>
    <row r="15" spans="1:7" ht="18" customHeight="1">
      <c r="A15" s="70" t="s">
        <v>20</v>
      </c>
      <c r="B15" s="34"/>
      <c r="C15" s="19"/>
      <c r="D15" s="20"/>
      <c r="E15" s="11">
        <f t="shared" ref="E15:E20" si="0">IF(OR(LEN(TRIM(D15))&lt;1,LEN(TRIM(D15))&gt;2),0,LOOKUP(TRIM(D15),$E$1:$F$12))</f>
        <v>0</v>
      </c>
      <c r="F15" s="6">
        <f>C15*E15</f>
        <v>0</v>
      </c>
    </row>
    <row r="16" spans="1:7" ht="15" customHeight="1">
      <c r="A16" s="71" t="s">
        <v>21</v>
      </c>
      <c r="B16" s="29"/>
      <c r="C16" s="15"/>
      <c r="D16" s="8"/>
      <c r="E16" s="11">
        <f t="shared" si="0"/>
        <v>0</v>
      </c>
      <c r="F16" s="6">
        <f t="shared" ref="F16:F20" si="1">C16*E16</f>
        <v>0</v>
      </c>
      <c r="G16" s="3"/>
    </row>
    <row r="17" spans="1:7" ht="15" customHeight="1">
      <c r="A17" s="72" t="s">
        <v>22</v>
      </c>
      <c r="B17" s="28"/>
      <c r="C17" s="10"/>
      <c r="D17" s="12"/>
      <c r="E17" s="11">
        <f t="shared" si="0"/>
        <v>0</v>
      </c>
      <c r="F17" s="6">
        <f t="shared" si="1"/>
        <v>0</v>
      </c>
      <c r="G17" s="3"/>
    </row>
    <row r="18" spans="1:7" ht="15" customHeight="1">
      <c r="A18" s="72" t="s">
        <v>23</v>
      </c>
      <c r="B18" s="28"/>
      <c r="C18" s="10"/>
      <c r="D18" s="8"/>
      <c r="E18" s="11">
        <f t="shared" si="0"/>
        <v>0</v>
      </c>
      <c r="F18" s="6">
        <f t="shared" si="1"/>
        <v>0</v>
      </c>
      <c r="G18" s="3"/>
    </row>
    <row r="19" spans="1:7" ht="15" customHeight="1">
      <c r="A19" s="72" t="s">
        <v>24</v>
      </c>
      <c r="B19" s="28"/>
      <c r="C19" s="10"/>
      <c r="D19" s="8"/>
      <c r="E19" s="11">
        <f t="shared" si="0"/>
        <v>0</v>
      </c>
      <c r="F19" s="6">
        <f t="shared" si="1"/>
        <v>0</v>
      </c>
      <c r="G19" s="3"/>
    </row>
    <row r="20" spans="1:7" ht="15" customHeight="1" thickBot="1">
      <c r="A20" s="73" t="s">
        <v>25</v>
      </c>
      <c r="B20" s="35"/>
      <c r="C20" s="17"/>
      <c r="D20" s="18"/>
      <c r="E20" s="11">
        <f t="shared" si="0"/>
        <v>0</v>
      </c>
      <c r="F20" s="6">
        <f t="shared" si="1"/>
        <v>0</v>
      </c>
      <c r="G20" s="3"/>
    </row>
    <row r="21" spans="1:7" ht="15" customHeight="1">
      <c r="A21" s="74" t="s">
        <v>7</v>
      </c>
      <c r="B21" s="25"/>
      <c r="C21" s="25"/>
      <c r="D21" s="26"/>
      <c r="E21" s="11"/>
      <c r="F21" s="6"/>
      <c r="G21" s="3"/>
    </row>
    <row r="22" spans="1:7" ht="15" customHeight="1">
      <c r="A22" s="31"/>
      <c r="B22" s="28"/>
      <c r="C22" s="10"/>
      <c r="D22" s="8"/>
      <c r="E22" s="11">
        <f t="shared" ref="E22:E31" si="2">IF(OR(LEN(TRIM(D22))&lt;1,LEN(TRIM(D22))&gt;2),0,LOOKUP(TRIM(D22),$E$1:$F$12))</f>
        <v>0</v>
      </c>
      <c r="F22" s="6">
        <f t="shared" ref="F22:F31" si="3">C22*E22</f>
        <v>0</v>
      </c>
      <c r="G22" s="3"/>
    </row>
    <row r="23" spans="1:7" ht="15" customHeight="1">
      <c r="A23" s="32"/>
      <c r="B23" s="28"/>
      <c r="C23" s="10"/>
      <c r="D23" s="8"/>
      <c r="E23" s="11">
        <f t="shared" si="2"/>
        <v>0</v>
      </c>
      <c r="F23" s="6">
        <f t="shared" si="3"/>
        <v>0</v>
      </c>
      <c r="G23" s="3"/>
    </row>
    <row r="24" spans="1:7" ht="15" customHeight="1">
      <c r="A24" s="31"/>
      <c r="B24" s="29"/>
      <c r="C24" s="15"/>
      <c r="D24" s="8"/>
      <c r="E24" s="11">
        <f t="shared" si="2"/>
        <v>0</v>
      </c>
      <c r="F24" s="6">
        <f t="shared" si="3"/>
        <v>0</v>
      </c>
      <c r="G24" s="3"/>
    </row>
    <row r="25" spans="1:7" ht="15" customHeight="1">
      <c r="A25" s="32"/>
      <c r="B25" s="28"/>
      <c r="C25" s="10"/>
      <c r="D25" s="12"/>
      <c r="E25" s="11">
        <f t="shared" si="2"/>
        <v>0</v>
      </c>
      <c r="F25" s="6">
        <f t="shared" si="3"/>
        <v>0</v>
      </c>
      <c r="G25" s="3"/>
    </row>
    <row r="26" spans="1:7" ht="15" customHeight="1">
      <c r="A26" s="32"/>
      <c r="B26" s="28"/>
      <c r="C26" s="10"/>
      <c r="D26" s="8"/>
      <c r="E26" s="11">
        <f t="shared" si="2"/>
        <v>0</v>
      </c>
      <c r="F26" s="6">
        <f t="shared" si="3"/>
        <v>0</v>
      </c>
      <c r="G26" s="3"/>
    </row>
    <row r="27" spans="1:7" ht="15" customHeight="1">
      <c r="A27" s="27"/>
      <c r="B27" s="29"/>
      <c r="C27" s="16"/>
      <c r="D27" s="8"/>
      <c r="E27" s="11">
        <f t="shared" si="2"/>
        <v>0</v>
      </c>
      <c r="F27" s="6">
        <f t="shared" si="3"/>
        <v>0</v>
      </c>
      <c r="G27" s="3"/>
    </row>
    <row r="28" spans="1:7" ht="15" customHeight="1">
      <c r="A28" s="32"/>
      <c r="B28" s="28"/>
      <c r="C28" s="10"/>
      <c r="D28" s="12"/>
      <c r="E28" s="11">
        <f t="shared" si="2"/>
        <v>0</v>
      </c>
      <c r="F28" s="6">
        <f t="shared" si="3"/>
        <v>0</v>
      </c>
      <c r="G28" s="3"/>
    </row>
    <row r="29" spans="1:7" ht="15" customHeight="1">
      <c r="A29" s="32"/>
      <c r="B29" s="28"/>
      <c r="C29" s="10"/>
      <c r="D29" s="8"/>
      <c r="E29" s="11">
        <f t="shared" si="2"/>
        <v>0</v>
      </c>
      <c r="F29" s="6">
        <f t="shared" si="3"/>
        <v>0</v>
      </c>
      <c r="G29" s="3"/>
    </row>
    <row r="30" spans="1:7" ht="15" customHeight="1">
      <c r="A30" s="31"/>
      <c r="B30" s="29"/>
      <c r="C30" s="15"/>
      <c r="D30" s="8"/>
      <c r="E30" s="11">
        <f t="shared" si="2"/>
        <v>0</v>
      </c>
      <c r="F30" s="6">
        <f t="shared" si="3"/>
        <v>0</v>
      </c>
      <c r="G30" s="3"/>
    </row>
    <row r="31" spans="1:7" ht="15" customHeight="1" thickBot="1">
      <c r="A31" s="33"/>
      <c r="B31" s="30"/>
      <c r="C31" s="13"/>
      <c r="D31" s="14"/>
      <c r="E31" s="11">
        <f t="shared" si="2"/>
        <v>0</v>
      </c>
      <c r="F31" s="6">
        <f t="shared" si="3"/>
        <v>0</v>
      </c>
      <c r="G31" s="3"/>
    </row>
    <row r="32" spans="1:7" ht="17.25" thickTop="1" thickBot="1">
      <c r="A32" s="49" t="s">
        <v>47</v>
      </c>
      <c r="B32" s="50">
        <f>SUM(C15:C31)</f>
        <v>0</v>
      </c>
      <c r="F32" s="6">
        <f>SUM(F15:F31)</f>
        <v>0</v>
      </c>
      <c r="G32" s="7"/>
    </row>
    <row r="33" spans="1:7" ht="17.25" thickTop="1" thickBot="1">
      <c r="A33" s="51" t="s">
        <v>2</v>
      </c>
      <c r="B33" s="52" t="str">
        <f>IF(B32=0,"",F32/B32)</f>
        <v/>
      </c>
      <c r="F33" s="4"/>
      <c r="G33" s="4"/>
    </row>
    <row r="34" spans="1:7" s="48" customFormat="1" ht="31.5" customHeight="1" thickTop="1" thickBot="1">
      <c r="A34" s="36" t="s">
        <v>38</v>
      </c>
      <c r="B34" s="36"/>
      <c r="C34" s="36"/>
      <c r="D34" s="36"/>
      <c r="E34" s="47"/>
    </row>
    <row r="35" spans="1:7" ht="16.5" thickBot="1">
      <c r="A35" s="54" t="s">
        <v>3</v>
      </c>
      <c r="B35" s="22" t="s">
        <v>26</v>
      </c>
      <c r="C35" s="2" t="s">
        <v>0</v>
      </c>
      <c r="D35" s="2" t="s">
        <v>1</v>
      </c>
      <c r="E35"/>
      <c r="F35"/>
    </row>
    <row r="36" spans="1:7" ht="15">
      <c r="A36" s="55" t="s">
        <v>39</v>
      </c>
      <c r="B36" s="56"/>
      <c r="C36" s="57"/>
      <c r="D36" s="58"/>
      <c r="E36" s="11">
        <f t="shared" ref="E36:E46" si="4">IF(OR(LEN(TRIM(D36))&lt;1,LEN(TRIM(D36))&gt;2),0,LOOKUP(TRIM(D36),$E$1:$F$12))</f>
        <v>0</v>
      </c>
      <c r="F36" s="6">
        <f t="shared" ref="F36:F46" si="5">C36*E36</f>
        <v>0</v>
      </c>
    </row>
    <row r="37" spans="1:7" ht="15">
      <c r="A37" s="55" t="s">
        <v>40</v>
      </c>
      <c r="B37" s="56"/>
      <c r="C37" s="57"/>
      <c r="D37" s="58"/>
      <c r="E37" s="11">
        <f t="shared" si="4"/>
        <v>0</v>
      </c>
      <c r="F37" s="6">
        <f t="shared" si="5"/>
        <v>0</v>
      </c>
    </row>
    <row r="38" spans="1:7" ht="15">
      <c r="A38" s="55" t="s">
        <v>51</v>
      </c>
      <c r="B38" s="56"/>
      <c r="C38" s="57"/>
      <c r="D38" s="58"/>
      <c r="E38" s="11">
        <f t="shared" si="4"/>
        <v>0</v>
      </c>
      <c r="F38" s="6">
        <f t="shared" si="5"/>
        <v>0</v>
      </c>
    </row>
    <row r="39" spans="1:7" ht="15">
      <c r="A39" s="55" t="s">
        <v>41</v>
      </c>
      <c r="B39" s="56"/>
      <c r="C39" s="57"/>
      <c r="D39" s="58"/>
      <c r="E39" s="11">
        <f t="shared" si="4"/>
        <v>0</v>
      </c>
      <c r="F39" s="6">
        <f t="shared" si="5"/>
        <v>0</v>
      </c>
    </row>
    <row r="40" spans="1:7" ht="15">
      <c r="A40" s="55" t="s">
        <v>42</v>
      </c>
      <c r="B40" s="56"/>
      <c r="C40" s="57"/>
      <c r="D40" s="58"/>
      <c r="E40" s="11">
        <f t="shared" si="4"/>
        <v>0</v>
      </c>
      <c r="F40" s="6">
        <f t="shared" si="5"/>
        <v>0</v>
      </c>
    </row>
    <row r="41" spans="1:7" thickBot="1">
      <c r="A41" s="59" t="s">
        <v>43</v>
      </c>
      <c r="B41" s="59"/>
      <c r="C41" s="60"/>
      <c r="D41" s="61"/>
      <c r="E41" s="11">
        <f t="shared" si="4"/>
        <v>0</v>
      </c>
      <c r="F41" s="6">
        <f t="shared" si="5"/>
        <v>0</v>
      </c>
    </row>
    <row r="42" spans="1:7" thickBot="1">
      <c r="A42" s="62" t="s">
        <v>54</v>
      </c>
      <c r="B42" s="63"/>
      <c r="C42" s="64"/>
      <c r="D42" s="65"/>
      <c r="E42" s="11">
        <f t="shared" si="4"/>
        <v>0</v>
      </c>
      <c r="F42" s="6">
        <f t="shared" si="5"/>
        <v>0</v>
      </c>
    </row>
    <row r="43" spans="1:7" ht="15">
      <c r="A43" s="55" t="s">
        <v>52</v>
      </c>
      <c r="B43" s="55"/>
      <c r="C43" s="57"/>
      <c r="D43" s="66"/>
      <c r="E43" s="11">
        <f t="shared" si="4"/>
        <v>0</v>
      </c>
      <c r="F43" s="6">
        <f t="shared" si="5"/>
        <v>0</v>
      </c>
    </row>
    <row r="44" spans="1:7" thickBot="1">
      <c r="A44" s="55" t="s">
        <v>53</v>
      </c>
      <c r="B44" s="67"/>
      <c r="C44" s="60"/>
      <c r="D44" s="61"/>
      <c r="E44" s="11">
        <f t="shared" si="4"/>
        <v>0</v>
      </c>
      <c r="F44" s="6">
        <f t="shared" si="5"/>
        <v>0</v>
      </c>
    </row>
    <row r="45" spans="1:7" thickBot="1">
      <c r="A45" s="68" t="s">
        <v>44</v>
      </c>
      <c r="B45" s="69"/>
      <c r="C45" s="64"/>
      <c r="D45" s="65"/>
      <c r="E45" s="11">
        <f t="shared" si="4"/>
        <v>0</v>
      </c>
      <c r="F45" s="6">
        <f t="shared" si="5"/>
        <v>0</v>
      </c>
    </row>
    <row r="46" spans="1:7" thickBot="1">
      <c r="A46" s="68" t="s">
        <v>45</v>
      </c>
      <c r="B46" s="69"/>
      <c r="C46" s="64"/>
      <c r="D46" s="65"/>
      <c r="E46" s="11">
        <f t="shared" si="4"/>
        <v>0</v>
      </c>
      <c r="F46" s="6">
        <f t="shared" si="5"/>
        <v>0</v>
      </c>
    </row>
    <row r="47" spans="1:7" ht="17.25" thickTop="1" thickBot="1">
      <c r="A47" s="49" t="s">
        <v>49</v>
      </c>
      <c r="B47" s="50">
        <f>B32+SUM(C36:C46)</f>
        <v>0</v>
      </c>
      <c r="F47" s="6">
        <f>F32+SUM(F36:F46)</f>
        <v>0</v>
      </c>
    </row>
    <row r="48" spans="1:7" ht="17.25" thickTop="1" thickBot="1">
      <c r="A48" s="51" t="s">
        <v>50</v>
      </c>
      <c r="B48" s="52" t="str">
        <f>IF(B47=0," ",F47/B47)</f>
        <v xml:space="preserve"> </v>
      </c>
    </row>
    <row r="49" ht="16.5" thickTop="1"/>
  </sheetData>
  <pageMargins left="0.7" right="0.7" top="0.75" bottom="0.75" header="0.3" footer="0.3"/>
  <pageSetup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French GPA Calculator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Madero, Rosemary</dc:creator>
  <cp:lastModifiedBy>David Reese</cp:lastModifiedBy>
  <cp:lastPrinted>2018-07-07T17:02:10Z</cp:lastPrinted>
  <dcterms:created xsi:type="dcterms:W3CDTF">2018-05-31T17:43:32Z</dcterms:created>
  <dcterms:modified xsi:type="dcterms:W3CDTF">2020-06-16T19:03:23Z</dcterms:modified>
</cp:coreProperties>
</file>