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10" documentId="8_{8F35FB5A-7182-40F3-88C8-0E4D04A080B2}" xr6:coauthVersionLast="47" xr6:coauthVersionMax="47" xr10:uidLastSave="{A331D92E-13F2-4BDF-9B54-FD401F16055F}"/>
  <bookViews>
    <workbookView xWindow="-120" yWindow="-120" windowWidth="19440" windowHeight="15150" xr2:uid="{00000000-000D-0000-FFFF-FFFF00000000}"/>
  </bookViews>
  <sheets>
    <sheet name="Physic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36" i="1" l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6" i="1" l="1"/>
  <c r="F17" i="1"/>
  <c r="F23" i="1" l="1"/>
  <c r="F24" i="1"/>
  <c r="F25" i="1"/>
  <c r="F26" i="1"/>
  <c r="F27" i="1"/>
  <c r="F28" i="1"/>
  <c r="F29" i="1"/>
  <c r="F30" i="1"/>
  <c r="F31" i="1"/>
  <c r="F32" i="1"/>
  <c r="F34" i="1"/>
  <c r="F36" i="1"/>
  <c r="B37" i="1" l="1"/>
  <c r="F18" i="1"/>
  <c r="F19" i="1"/>
  <c r="F20" i="1"/>
  <c r="F21" i="1"/>
  <c r="F22" i="1"/>
  <c r="F15" i="1"/>
  <c r="B52" i="1" l="1"/>
  <c r="F37" i="1"/>
  <c r="F52" i="1" s="1"/>
  <c r="B53" i="1" l="1"/>
  <c r="B38" i="1"/>
</calcChain>
</file>

<file path=xl/sharedStrings.xml><?xml version="1.0" encoding="utf-8"?>
<sst xmlns="http://schemas.openxmlformats.org/spreadsheetml/2006/main" count="72" uniqueCount="68">
  <si>
    <t>Content GPA Calculator and Curriculum Form</t>
  </si>
  <si>
    <t>A</t>
  </si>
  <si>
    <t>Physics Teaching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</si>
  <si>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</si>
  <si>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</si>
  <si>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</si>
  <si>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</si>
  <si>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</si>
  <si>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</si>
  <si>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</si>
  <si>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</si>
  <si>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</si>
  <si>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</si>
  <si>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</si>
  <si>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</si>
  <si>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</si>
  <si>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</si>
  <si>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</si>
  <si>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</si>
  <si>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</si>
  <si>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</si>
  <si>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</si>
  <si>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</si>
  <si>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</si>
  <si>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</si>
  <si>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</si>
  <si>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</si>
  <si>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</si>
  <si>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</si>
  <si>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</si>
  <si>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</si>
  <si>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</si>
  <si>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ASTR 371 or ASTR 373 - Solar System Astronomy/Stars, Galaxies, and the Universe</t>
  </si>
  <si>
    <t>M 171Q or M 181Q - Calculus I</t>
  </si>
  <si>
    <t>M 172Q or M 182Q - Calculus II</t>
  </si>
  <si>
    <t>M 242 - Methods of Proof</t>
  </si>
  <si>
    <t>M 273Q or M 283Q - Multivariable Calculus</t>
  </si>
  <si>
    <t>M 274 or M 284 - Introduction to Differential Equation</t>
  </si>
  <si>
    <t>M 328 - Higher Math for Sec Teachers</t>
  </si>
  <si>
    <t>M 329 - Modern Geometry</t>
  </si>
  <si>
    <t>M 428 - Mathematical Modeling for Teachers</t>
  </si>
  <si>
    <t>PHSX 224 - Physics III</t>
  </si>
  <si>
    <t>PHSX 240 - Honors Gen &amp; Mod Phys I</t>
  </si>
  <si>
    <t>PHSX 242 - Honors Gen &amp; Mod Phys II</t>
  </si>
  <si>
    <t>PHSX 261 - Laboratory Electronics I</t>
  </si>
  <si>
    <t>PHSX 301 - Mathematical Methods in the Physical Sciences</t>
  </si>
  <si>
    <t>PHSX 320 - Classical Mechanics</t>
  </si>
  <si>
    <t>PHSX 343 - Modern Physics</t>
  </si>
  <si>
    <t>PHSX 423 - Electricity and Magnetism I</t>
  </si>
  <si>
    <t>STAT 216Q - Introduction to Statistics</t>
  </si>
  <si>
    <t>Biology, Chemistry, or Earth Science Elective (3 credits)</t>
  </si>
  <si>
    <t>Physics Elective (3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</si>
  <si>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</si>
  <si>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</si>
  <si>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</si>
  <si>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</si>
  <si>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</si>
  <si>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</si>
  <si>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</si>
  <si>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</si>
  <si>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</si>
  <si>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 xml:space="preserve">EDM 403 - Methods: 5-12 Science 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</si>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</sst>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0" borderId="0" xfId="0" applyFont="1"/>
    <xf numFmtId="0" fontId="7" fillId="0" borderId="3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9" fillId="0" borderId="0" xfId="0" applyFont="1"/>
    <xf numFmtId="0" fontId="8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/>
    </xf>
    <xf numFmtId="0" fontId="1" fillId="0" borderId="37" xfId="0" applyFont="1" applyBorder="1"/>
    <xf numFmtId="0" fontId="8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3" xfId="0" applyNumberFormat="1" applyBorder="1"/>
    <xf numFmtId="49" fontId="2" fillId="0" borderId="0" xfId="0" applyNumberFormat="1" applyFont="1" applyAlignment="1">
      <alignment horizontal="left"/>
    </xf>
    <xf numFmtId="0" fontId="6" fillId="0" borderId="3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2" fillId="0" borderId="34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2" fillId="0" borderId="32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42578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49" t="s">
        <v>0</v>
      </c>
      <c r="B1" s="23"/>
      <c r="C1" s="23"/>
      <c r="D1" s="23"/>
      <c r="E1" s="22" t="s">
        <v>1</v>
      </c>
      <c r="F1" s="22">
        <v>4</v>
      </c>
    </row>
    <row r="2" spans="1:7" ht="26.25">
      <c r="A2" s="23" t="s">
        <v>2</v>
      </c>
      <c r="B2" s="23"/>
      <c r="C2" s="23"/>
      <c r="D2" s="23"/>
      <c r="E2" s="22" t="s">
        <v>3</v>
      </c>
      <c r="F2" s="22">
        <v>3.7</v>
      </c>
    </row>
    <row r="3" spans="1:7" ht="16.5" thickBot="1">
      <c r="A3" s="41" t="s">
        <v>4</v>
      </c>
      <c r="B3" s="24"/>
      <c r="C3" s="41" t="s">
        <v>5</v>
      </c>
      <c r="D3" s="42"/>
      <c r="E3" s="22" t="s">
        <v>6</v>
      </c>
      <c r="F3" s="22">
        <v>3</v>
      </c>
    </row>
    <row r="4" spans="1:7">
      <c r="A4" s="43" t="s">
        <v>7</v>
      </c>
      <c r="D4" s="8"/>
      <c r="E4" s="22" t="s">
        <v>8</v>
      </c>
      <c r="F4" s="22">
        <v>2.7</v>
      </c>
    </row>
    <row r="5" spans="1:7">
      <c r="A5" s="43" t="s">
        <v>9</v>
      </c>
      <c r="C5" s="44"/>
      <c r="D5" s="44"/>
      <c r="E5" s="22" t="s">
        <v>10</v>
      </c>
      <c r="F5" s="22">
        <v>3.3</v>
      </c>
    </row>
    <row r="6" spans="1:7">
      <c r="A6" s="43" t="s">
        <v>11</v>
      </c>
      <c r="C6" s="44"/>
      <c r="D6" s="44"/>
      <c r="E6" s="22" t="s">
        <v>12</v>
      </c>
      <c r="F6" s="22">
        <v>2</v>
      </c>
    </row>
    <row r="7" spans="1:7">
      <c r="A7" s="45" t="s">
        <v>13</v>
      </c>
      <c r="B7" s="46"/>
      <c r="D7" s="46"/>
      <c r="E7" s="22" t="s">
        <v>14</v>
      </c>
      <c r="F7" s="22">
        <v>1.7</v>
      </c>
    </row>
    <row r="8" spans="1:7">
      <c r="A8" s="45" t="s">
        <v>15</v>
      </c>
      <c r="B8" s="46"/>
      <c r="C8" s="47"/>
      <c r="D8" s="46"/>
      <c r="E8" s="22" t="s">
        <v>16</v>
      </c>
      <c r="F8" s="22">
        <v>2.2999999999999998</v>
      </c>
    </row>
    <row r="9" spans="1:7">
      <c r="A9" s="45" t="s">
        <v>17</v>
      </c>
      <c r="B9" s="46"/>
      <c r="C9" s="47"/>
      <c r="D9" s="46"/>
      <c r="E9" s="22" t="s">
        <v>18</v>
      </c>
      <c r="F9" s="22">
        <v>1</v>
      </c>
    </row>
    <row r="10" spans="1:7">
      <c r="A10" s="45" t="s">
        <v>19</v>
      </c>
      <c r="B10" s="46"/>
      <c r="C10" s="47"/>
      <c r="D10" s="46"/>
      <c r="E10" s="22" t="s">
        <v>20</v>
      </c>
      <c r="F10" s="22">
        <v>0.7</v>
      </c>
    </row>
    <row r="11" spans="1:7">
      <c r="A11" s="45" t="s">
        <v>21</v>
      </c>
      <c r="B11" s="46"/>
      <c r="C11" s="47"/>
      <c r="D11" s="46"/>
      <c r="E11" s="22" t="s">
        <v>22</v>
      </c>
      <c r="F11" s="22">
        <v>1.3</v>
      </c>
    </row>
    <row r="12" spans="1:7" ht="16.5" thickBot="1">
      <c r="A12" s="41" t="s">
        <v>23</v>
      </c>
      <c r="B12" s="48"/>
      <c r="C12" s="42"/>
      <c r="D12" s="48"/>
      <c r="E12" s="22" t="s">
        <v>24</v>
      </c>
      <c r="F12" s="22">
        <v>0</v>
      </c>
    </row>
    <row r="13" spans="1:7" ht="33.75" customHeight="1" thickBot="1">
      <c r="A13" s="31" t="s">
        <v>25</v>
      </c>
      <c r="B13" s="35"/>
      <c r="C13" s="35"/>
      <c r="D13" s="35"/>
      <c r="E13"/>
      <c r="F13"/>
    </row>
    <row r="14" spans="1:7" ht="18" customHeight="1" thickBot="1">
      <c r="A14" s="54" t="s">
        <v>26</v>
      </c>
      <c r="B14" s="34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26.25" thickBot="1">
      <c r="A15" s="76" t="s">
        <v>32</v>
      </c>
      <c r="B15" s="50"/>
      <c r="C15" s="16"/>
      <c r="D15" s="12"/>
      <c r="E15">
        <f t="shared" ref="E15:E3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70" t="s">
        <v>33</v>
      </c>
      <c r="B16" s="51"/>
      <c r="C16" s="17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>
      <c r="A17" s="71" t="s">
        <v>34</v>
      </c>
      <c r="B17" s="29"/>
      <c r="C17" s="17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71" t="s">
        <v>35</v>
      </c>
      <c r="B18" s="29"/>
      <c r="C18" s="17"/>
      <c r="D18" s="7"/>
      <c r="E18">
        <f t="shared" si="0"/>
        <v>0</v>
      </c>
      <c r="F18" s="6">
        <f t="shared" ref="F18:F22" si="2">C18*E18</f>
        <v>0</v>
      </c>
      <c r="G18" s="3"/>
    </row>
    <row r="19" spans="1:7" ht="15" customHeight="1">
      <c r="A19" s="71" t="s">
        <v>36</v>
      </c>
      <c r="B19" s="29"/>
      <c r="C19" s="17"/>
      <c r="D19" s="7"/>
      <c r="E19">
        <f t="shared" si="0"/>
        <v>0</v>
      </c>
      <c r="F19" s="6">
        <f t="shared" si="2"/>
        <v>0</v>
      </c>
      <c r="G19" s="3"/>
    </row>
    <row r="20" spans="1:7" ht="15" customHeight="1">
      <c r="A20" s="71" t="s">
        <v>37</v>
      </c>
      <c r="B20" s="29"/>
      <c r="C20" s="17"/>
      <c r="D20" s="7"/>
      <c r="E20">
        <f t="shared" si="0"/>
        <v>0</v>
      </c>
      <c r="F20" s="6">
        <f t="shared" si="2"/>
        <v>0</v>
      </c>
      <c r="G20" s="3"/>
    </row>
    <row r="21" spans="1:7" ht="15" customHeight="1">
      <c r="A21" s="71" t="s">
        <v>38</v>
      </c>
      <c r="B21" s="29"/>
      <c r="C21" s="17"/>
      <c r="D21" s="7"/>
      <c r="E21">
        <f t="shared" si="0"/>
        <v>0</v>
      </c>
      <c r="F21" s="6">
        <f t="shared" si="2"/>
        <v>0</v>
      </c>
      <c r="G21" s="3"/>
    </row>
    <row r="22" spans="1:7" ht="15" customHeight="1">
      <c r="A22" s="71" t="s">
        <v>39</v>
      </c>
      <c r="B22" s="29"/>
      <c r="C22" s="17"/>
      <c r="D22" s="7"/>
      <c r="E22">
        <f t="shared" si="0"/>
        <v>0</v>
      </c>
      <c r="F22" s="6">
        <f t="shared" si="2"/>
        <v>0</v>
      </c>
      <c r="G22" s="3"/>
    </row>
    <row r="23" spans="1:7" ht="15" customHeight="1" thickBot="1">
      <c r="A23" s="78" t="s">
        <v>40</v>
      </c>
      <c r="B23" s="52"/>
      <c r="C23" s="19"/>
      <c r="D23" s="14"/>
      <c r="E23">
        <f t="shared" si="0"/>
        <v>0</v>
      </c>
      <c r="F23" s="6">
        <f t="shared" ref="F23:F36" si="3">C23*E23</f>
        <v>0</v>
      </c>
      <c r="G23" s="3"/>
    </row>
    <row r="24" spans="1:7" ht="15" customHeight="1">
      <c r="A24" s="75" t="s">
        <v>41</v>
      </c>
      <c r="B24" s="53"/>
      <c r="C24" s="21"/>
      <c r="D24" s="15"/>
      <c r="E24">
        <f t="shared" si="0"/>
        <v>0</v>
      </c>
      <c r="F24" s="6">
        <f t="shared" si="3"/>
        <v>0</v>
      </c>
      <c r="G24" s="3"/>
    </row>
    <row r="25" spans="1:7" ht="15" customHeight="1">
      <c r="A25" s="69" t="s">
        <v>42</v>
      </c>
      <c r="B25" s="29"/>
      <c r="C25" s="17"/>
      <c r="D25" s="7"/>
      <c r="E25">
        <f t="shared" si="0"/>
        <v>0</v>
      </c>
      <c r="F25" s="6">
        <f t="shared" si="3"/>
        <v>0</v>
      </c>
      <c r="G25" s="3"/>
    </row>
    <row r="26" spans="1:7" ht="15" customHeight="1">
      <c r="A26" s="69" t="s">
        <v>43</v>
      </c>
      <c r="B26" s="29"/>
      <c r="C26" s="17"/>
      <c r="D26" s="7"/>
      <c r="E26">
        <f t="shared" si="0"/>
        <v>0</v>
      </c>
      <c r="F26" s="6">
        <f t="shared" si="3"/>
        <v>0</v>
      </c>
      <c r="G26" s="3"/>
    </row>
    <row r="27" spans="1:7" ht="15" customHeight="1">
      <c r="A27" s="69" t="s">
        <v>44</v>
      </c>
      <c r="B27" s="29"/>
      <c r="C27" s="17"/>
      <c r="D27" s="7"/>
      <c r="E27">
        <f t="shared" si="0"/>
        <v>0</v>
      </c>
      <c r="F27" s="6">
        <f t="shared" si="3"/>
        <v>0</v>
      </c>
      <c r="G27" s="3"/>
    </row>
    <row r="28" spans="1:7" ht="15" customHeight="1">
      <c r="A28" s="69" t="s">
        <v>45</v>
      </c>
      <c r="B28" s="29"/>
      <c r="C28" s="17"/>
      <c r="D28" s="7"/>
      <c r="E28">
        <f t="shared" si="0"/>
        <v>0</v>
      </c>
      <c r="F28" s="6">
        <f t="shared" si="3"/>
        <v>0</v>
      </c>
      <c r="G28" s="3"/>
    </row>
    <row r="29" spans="1:7" ht="15" customHeight="1">
      <c r="A29" s="69" t="s">
        <v>46</v>
      </c>
      <c r="B29" s="29"/>
      <c r="C29" s="17"/>
      <c r="D29" s="7"/>
      <c r="E29">
        <f t="shared" si="0"/>
        <v>0</v>
      </c>
      <c r="F29" s="6">
        <f t="shared" si="3"/>
        <v>0</v>
      </c>
      <c r="G29" s="3"/>
    </row>
    <row r="30" spans="1:7" ht="15" customHeight="1">
      <c r="A30" s="69" t="s">
        <v>47</v>
      </c>
      <c r="B30" s="29"/>
      <c r="C30" s="17"/>
      <c r="D30" s="7"/>
      <c r="E30">
        <f t="shared" si="0"/>
        <v>0</v>
      </c>
      <c r="F30" s="6">
        <f t="shared" si="3"/>
        <v>0</v>
      </c>
      <c r="G30" s="3"/>
    </row>
    <row r="31" spans="1:7" ht="15" customHeight="1" thickBot="1">
      <c r="A31" s="77" t="s">
        <v>48</v>
      </c>
      <c r="B31" s="30"/>
      <c r="C31" s="18"/>
      <c r="D31" s="13"/>
      <c r="E31">
        <f t="shared" si="0"/>
        <v>0</v>
      </c>
      <c r="F31" s="6">
        <f t="shared" si="3"/>
        <v>0</v>
      </c>
      <c r="G31" s="3"/>
    </row>
    <row r="32" spans="1:7" ht="15" customHeight="1" thickBot="1">
      <c r="A32" s="79" t="s">
        <v>49</v>
      </c>
      <c r="B32" s="50"/>
      <c r="C32" s="18"/>
      <c r="D32" s="20"/>
      <c r="E32">
        <f t="shared" si="0"/>
        <v>0</v>
      </c>
      <c r="F32" s="6">
        <f t="shared" si="3"/>
        <v>0</v>
      </c>
      <c r="G32" s="3"/>
    </row>
    <row r="33" spans="1:7" ht="15">
      <c r="A33" s="73" t="s">
        <v>50</v>
      </c>
      <c r="B33" s="27"/>
      <c r="C33" s="25"/>
      <c r="D33" s="26"/>
      <c r="E33"/>
      <c r="F33" s="6"/>
      <c r="G33" s="3"/>
    </row>
    <row r="34" spans="1:7" thickBot="1">
      <c r="A34" s="72"/>
      <c r="B34" s="30"/>
      <c r="C34" s="11"/>
      <c r="D34" s="13"/>
      <c r="E34">
        <f>IF(OR(LEN(TRIM(D34))&lt;1,LEN(TRIM(D34))&gt;2),0,LOOKUP(TRIM(D34),$E$1:$F$12))</f>
        <v>0</v>
      </c>
      <c r="F34" s="6">
        <f t="shared" si="3"/>
        <v>0</v>
      </c>
      <c r="G34" s="3"/>
    </row>
    <row r="35" spans="1:7" ht="15">
      <c r="A35" s="82" t="s">
        <v>51</v>
      </c>
      <c r="B35" s="25"/>
      <c r="C35" s="25"/>
      <c r="D35" s="26"/>
      <c r="E35"/>
      <c r="F35" s="6"/>
      <c r="G35" s="3"/>
    </row>
    <row r="36" spans="1:7" thickBot="1">
      <c r="A36" s="28"/>
      <c r="B36" s="29"/>
      <c r="C36" s="9"/>
      <c r="D36" s="13"/>
      <c r="E36">
        <f>IF(OR(LEN(TRIM(D36))&lt;1,LEN(TRIM(D36))&gt;2),0,LOOKUP(TRIM(D36),$E$1:$F$12))</f>
        <v>0</v>
      </c>
      <c r="F36" s="6">
        <f t="shared" si="3"/>
        <v>0</v>
      </c>
      <c r="G36" s="3"/>
    </row>
    <row r="37" spans="1:7" ht="17.25" thickTop="1" thickBot="1">
      <c r="A37" s="36" t="s">
        <v>52</v>
      </c>
      <c r="B37" s="37">
        <f>SUM(C15:C36)</f>
        <v>0</v>
      </c>
      <c r="C37" s="10"/>
      <c r="E37" s="4"/>
      <c r="F37" s="6">
        <f>SUM(F15:F36)</f>
        <v>0</v>
      </c>
      <c r="G37" s="3"/>
    </row>
    <row r="38" spans="1:7" ht="17.25" thickTop="1" thickBot="1">
      <c r="A38" s="39" t="s">
        <v>53</v>
      </c>
      <c r="B38" s="40" t="str">
        <f>IF(B37=0,"",F37/B37)</f>
        <v/>
      </c>
      <c r="C38" s="4"/>
      <c r="E38" s="4"/>
      <c r="F38"/>
      <c r="G38" s="3"/>
    </row>
    <row r="39" spans="1:7" s="33" customFormat="1" ht="31.5" customHeight="1" thickTop="1" thickBot="1">
      <c r="A39" s="31" t="s">
        <v>54</v>
      </c>
      <c r="B39" s="31"/>
      <c r="C39" s="31"/>
      <c r="D39" s="31"/>
      <c r="E39" s="32"/>
    </row>
    <row r="40" spans="1:7" ht="16.5" thickBot="1">
      <c r="A40" s="55" t="s">
        <v>26</v>
      </c>
      <c r="B40" s="56" t="s">
        <v>27</v>
      </c>
      <c r="C40" s="57" t="s">
        <v>28</v>
      </c>
      <c r="D40" s="57" t="s">
        <v>29</v>
      </c>
      <c r="E40"/>
      <c r="F40"/>
    </row>
    <row r="41" spans="1:7" ht="15">
      <c r="A41" s="74" t="s">
        <v>55</v>
      </c>
      <c r="B41" s="58"/>
      <c r="C41" s="59"/>
      <c r="D41" s="60"/>
      <c r="E41">
        <f t="shared" ref="E41:E51" si="4">IF(OR(LEN(TRIM(D41))&lt;1,LEN(TRIM(D41))&gt;2),0,LOOKUP(TRIM(D41),$E$1:$F$12))</f>
        <v>0</v>
      </c>
      <c r="F41" s="6">
        <f t="shared" ref="F41:F51" si="5">C41*E41</f>
        <v>0</v>
      </c>
    </row>
    <row r="42" spans="1:7" ht="15">
      <c r="A42" s="74" t="s">
        <v>56</v>
      </c>
      <c r="B42" s="58"/>
      <c r="C42" s="59"/>
      <c r="D42" s="60"/>
      <c r="E42">
        <f t="shared" si="4"/>
        <v>0</v>
      </c>
      <c r="F42" s="6">
        <f t="shared" si="5"/>
        <v>0</v>
      </c>
    </row>
    <row r="43" spans="1:7" ht="15">
      <c r="A43" s="74" t="s">
        <v>57</v>
      </c>
      <c r="B43" s="58"/>
      <c r="C43" s="59"/>
      <c r="D43" s="60"/>
      <c r="E43">
        <f t="shared" si="4"/>
        <v>0</v>
      </c>
      <c r="F43" s="6">
        <f t="shared" si="5"/>
        <v>0</v>
      </c>
    </row>
    <row r="44" spans="1:7" ht="15">
      <c r="A44" s="74" t="s">
        <v>58</v>
      </c>
      <c r="B44" s="58"/>
      <c r="C44" s="59"/>
      <c r="D44" s="60"/>
      <c r="E44">
        <f t="shared" si="4"/>
        <v>0</v>
      </c>
      <c r="F44" s="6">
        <f t="shared" si="5"/>
        <v>0</v>
      </c>
    </row>
    <row r="45" spans="1:7" ht="15">
      <c r="A45" s="74" t="s">
        <v>59</v>
      </c>
      <c r="B45" s="58"/>
      <c r="C45" s="59"/>
      <c r="D45" s="60"/>
      <c r="E45">
        <f t="shared" si="4"/>
        <v>0</v>
      </c>
      <c r="F45" s="6">
        <f t="shared" si="5"/>
        <v>0</v>
      </c>
    </row>
    <row r="46" spans="1:7" thickBot="1">
      <c r="A46" s="81" t="s">
        <v>60</v>
      </c>
      <c r="B46" s="61"/>
      <c r="C46" s="62"/>
      <c r="D46" s="63"/>
      <c r="E46">
        <f t="shared" si="4"/>
        <v>0</v>
      </c>
      <c r="F46" s="6">
        <f t="shared" si="5"/>
        <v>0</v>
      </c>
    </row>
    <row r="47" spans="1:7" thickBot="1">
      <c r="A47" s="80" t="s">
        <v>61</v>
      </c>
      <c r="B47" s="64"/>
      <c r="C47" s="65"/>
      <c r="D47" s="66"/>
      <c r="E47">
        <f t="shared" si="4"/>
        <v>0</v>
      </c>
      <c r="F47" s="6">
        <f t="shared" si="5"/>
        <v>0</v>
      </c>
    </row>
    <row r="48" spans="1:7" ht="15">
      <c r="A48" s="74" t="s">
        <v>62</v>
      </c>
      <c r="B48" s="58"/>
      <c r="C48" s="59"/>
      <c r="D48" s="67"/>
      <c r="E48">
        <f t="shared" si="4"/>
        <v>0</v>
      </c>
      <c r="F48" s="6">
        <f t="shared" si="5"/>
        <v>0</v>
      </c>
    </row>
    <row r="49" spans="1:6" thickBot="1">
      <c r="A49" s="74" t="s">
        <v>63</v>
      </c>
      <c r="B49" s="61"/>
      <c r="C49" s="62"/>
      <c r="D49" s="63"/>
      <c r="E49">
        <f t="shared" si="4"/>
        <v>0</v>
      </c>
      <c r="F49" s="6">
        <f t="shared" si="5"/>
        <v>0</v>
      </c>
    </row>
    <row r="50" spans="1:6" thickBot="1">
      <c r="A50" s="68" t="s">
        <v>64</v>
      </c>
      <c r="B50" s="64"/>
      <c r="C50" s="65"/>
      <c r="D50" s="66"/>
      <c r="E50">
        <f t="shared" si="4"/>
        <v>0</v>
      </c>
      <c r="F50" s="6">
        <f t="shared" si="5"/>
        <v>0</v>
      </c>
    </row>
    <row r="51" spans="1:6" thickBot="1">
      <c r="A51" s="68" t="s">
        <v>65</v>
      </c>
      <c r="B51" s="64"/>
      <c r="C51" s="65"/>
      <c r="D51" s="66"/>
      <c r="E51">
        <f t="shared" si="4"/>
        <v>0</v>
      </c>
      <c r="F51" s="6">
        <f t="shared" si="5"/>
        <v>0</v>
      </c>
    </row>
    <row r="52" spans="1:6" ht="17.25" thickTop="1" thickBot="1">
      <c r="A52" s="36" t="s">
        <v>66</v>
      </c>
      <c r="B52" s="37">
        <f>B37+SUM(C41:C51)</f>
        <v>0</v>
      </c>
      <c r="C52" s="38"/>
      <c r="D52" s="4"/>
      <c r="E52"/>
      <c r="F52" s="6">
        <f>F37+SUM(F41:F51)</f>
        <v>0</v>
      </c>
    </row>
    <row r="53" spans="1:6" ht="17.25" thickTop="1" thickBot="1">
      <c r="A53" s="39" t="s">
        <v>67</v>
      </c>
      <c r="B53" s="40" t="str">
        <f>IF(B52=0," ",F52/B52)</f>
        <v xml:space="preserve"> </v>
      </c>
      <c r="D53" s="4"/>
      <c r="E53"/>
      <c r="F53"/>
    </row>
    <row r="54" spans="1:6" ht="16.5" thickTop="1"/>
  </sheetData>
  <sortState xmlns:xlrd2="http://schemas.microsoft.com/office/spreadsheetml/2017/richdata2" ref="A15:B32">
    <sortCondition ref="A15"/>
  </sortState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F78E3C-D5C5-401A-9F63-F2FF0EAE683B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CDE8839C-80FC-45D9-A56C-2F9E26F04B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36874-DAF6-4C16-88E2-2D27AEBE2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2100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