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32C2C973-49C8-4CC2-BE21-AF99275665FE}" xr6:coauthVersionLast="47" xr6:coauthVersionMax="47" xr10:uidLastSave="{832F385A-FC75-4C02-B80E-7F600DE824C7}"/>
  <bookViews>
    <workbookView xWindow="-19320" yWindow="-120" windowWidth="19440" windowHeight="15000" xr2:uid="{00000000-000D-0000-FFFF-FFFF00000000}"/>
  </bookViews>
  <sheets>
    <sheet name="Ar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F20" i="1" s="1"/>
  <c r="E16" i="1"/>
  <c r="E17" i="1"/>
  <c r="E18" i="1"/>
  <c r="E19" i="1"/>
  <c r="E22" i="1"/>
  <c r="E24" i="1"/>
  <c r="E25" i="1"/>
  <c r="E29" i="1"/>
  <c r="E30" i="1"/>
  <c r="E15" i="1"/>
  <c r="F30" i="1" l="1"/>
  <c r="F29" i="1"/>
  <c r="F18" i="1" l="1"/>
  <c r="F19" i="1"/>
  <c r="F22" i="1"/>
  <c r="F24" i="1"/>
  <c r="B25" i="1" l="1"/>
  <c r="F16" i="1"/>
  <c r="F17" i="1"/>
  <c r="F15" i="1"/>
  <c r="F25" i="1" l="1"/>
  <c r="F31" i="1" s="1"/>
  <c r="B26" i="1"/>
  <c r="B31" i="1"/>
  <c r="B32" i="1" s="1"/>
</calcChain>
</file>

<file path=xl/sharedStrings.xml><?xml version="1.0" encoding="utf-8"?>
<sst xmlns="http://schemas.openxmlformats.org/spreadsheetml/2006/main" count="51" uniqueCount="47">
  <si>
    <t>Content GPA Calculator and Curriculum Form</t>
  </si>
  <si>
    <t>A</t>
  </si>
  <si>
    <t>Art Education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</si>
  <si>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</si>
  <si>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</si>
  <si>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</si>
  <si>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</si>
  <si>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</si>
  <si>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</si>
  <si>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</si>
  <si>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</si>
  <si>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</si>
  <si>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</si>
  <si>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</si>
  <si>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</si>
  <si>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</si>
  <si>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</si>
  <si>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</si>
  <si>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</si>
  <si>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</si>
  <si>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</si>
  <si>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</si>
  <si>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</si>
  <si>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</si>
  <si>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</si>
  <si>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</si>
  <si>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</si>
  <si>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</si>
  <si>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</si>
  <si>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</si>
  <si>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</si>
  <si>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</si>
  <si>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ARTZ 105RA - Visual Language: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</si>
  <si>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</si>
  <si>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</si>
  <si>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</si>
  <si>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</si>
  <si>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MART 122 - Introduction to Adobe</t>
  </si>
  <si>
    <t xml:space="preserve">Introductory Studio </t>
  </si>
  <si>
    <t>Intermediate Studio</t>
  </si>
  <si>
    <t>Total Credits (Content):</t>
  </si>
  <si>
    <t>Content Area GPA:</t>
  </si>
  <si>
    <t>Professional Coursework</t>
  </si>
  <si>
    <t>EDM 308 - Methods: K-4 Art</t>
  </si>
  <si>
    <t>EDM 408 - Methods: 5-12 Art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</si>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</sst>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0</v>
      </c>
      <c r="B1" s="23"/>
      <c r="C1" s="23"/>
      <c r="D1" s="23"/>
      <c r="E1" s="15" t="s">
        <v>1</v>
      </c>
      <c r="F1" s="15">
        <v>4</v>
      </c>
    </row>
    <row r="2" spans="1:7" ht="26.25">
      <c r="A2" s="23" t="s">
        <v>2</v>
      </c>
      <c r="B2" s="23"/>
      <c r="C2" s="23"/>
      <c r="D2" s="23"/>
      <c r="E2" s="15" t="s">
        <v>3</v>
      </c>
      <c r="F2" s="15">
        <v>3.7</v>
      </c>
    </row>
    <row r="3" spans="1:7" ht="16.5" thickBot="1">
      <c r="A3" s="28" t="s">
        <v>4</v>
      </c>
      <c r="B3" s="27"/>
      <c r="C3" s="28" t="s">
        <v>5</v>
      </c>
      <c r="D3" s="29"/>
      <c r="E3" s="15" t="s">
        <v>6</v>
      </c>
      <c r="F3" s="15">
        <v>3</v>
      </c>
    </row>
    <row r="4" spans="1:7">
      <c r="A4" s="30" t="s">
        <v>7</v>
      </c>
      <c r="D4" s="8"/>
      <c r="E4" s="15" t="s">
        <v>8</v>
      </c>
      <c r="F4" s="15">
        <v>2.7</v>
      </c>
    </row>
    <row r="5" spans="1:7">
      <c r="A5" s="30" t="s">
        <v>9</v>
      </c>
      <c r="C5" s="31"/>
      <c r="D5" s="31"/>
      <c r="E5" s="15" t="s">
        <v>10</v>
      </c>
      <c r="F5" s="15">
        <v>3.3</v>
      </c>
    </row>
    <row r="6" spans="1:7">
      <c r="A6" s="30" t="s">
        <v>11</v>
      </c>
      <c r="C6" s="31"/>
      <c r="D6" s="31"/>
      <c r="E6" s="15" t="s">
        <v>12</v>
      </c>
      <c r="F6" s="15">
        <v>2</v>
      </c>
    </row>
    <row r="7" spans="1:7">
      <c r="A7" s="32" t="s">
        <v>13</v>
      </c>
      <c r="B7" s="33"/>
      <c r="D7" s="33"/>
      <c r="E7" s="15" t="s">
        <v>14</v>
      </c>
      <c r="F7" s="15">
        <v>1.7</v>
      </c>
    </row>
    <row r="8" spans="1:7">
      <c r="A8" s="32" t="s">
        <v>15</v>
      </c>
      <c r="B8" s="33"/>
      <c r="C8" s="34"/>
      <c r="D8" s="33"/>
      <c r="E8" s="15" t="s">
        <v>16</v>
      </c>
      <c r="F8" s="15">
        <v>2.2999999999999998</v>
      </c>
    </row>
    <row r="9" spans="1:7">
      <c r="A9" s="32" t="s">
        <v>17</v>
      </c>
      <c r="B9" s="33"/>
      <c r="C9" s="34"/>
      <c r="D9" s="33"/>
      <c r="E9" s="15" t="s">
        <v>18</v>
      </c>
      <c r="F9" s="15">
        <v>1</v>
      </c>
    </row>
    <row r="10" spans="1:7">
      <c r="A10" s="32" t="s">
        <v>19</v>
      </c>
      <c r="B10" s="33"/>
      <c r="C10" s="34"/>
      <c r="D10" s="33"/>
      <c r="E10" s="15" t="s">
        <v>20</v>
      </c>
      <c r="F10" s="15">
        <v>0.7</v>
      </c>
    </row>
    <row r="11" spans="1:7">
      <c r="A11" s="32" t="s">
        <v>21</v>
      </c>
      <c r="B11" s="33"/>
      <c r="C11" s="34"/>
      <c r="D11" s="33"/>
      <c r="E11" s="15" t="s">
        <v>22</v>
      </c>
      <c r="F11" s="15">
        <v>1.3</v>
      </c>
    </row>
    <row r="12" spans="1:7" ht="16.5" thickBot="1">
      <c r="A12" s="28" t="s">
        <v>23</v>
      </c>
      <c r="B12" s="35"/>
      <c r="C12" s="29"/>
      <c r="D12" s="35"/>
      <c r="E12" s="15" t="s">
        <v>24</v>
      </c>
      <c r="F12" s="15">
        <v>0</v>
      </c>
    </row>
    <row r="13" spans="1:7" ht="33.75" customHeight="1" thickBot="1">
      <c r="A13" s="36" t="s">
        <v>25</v>
      </c>
      <c r="B13" s="37"/>
      <c r="C13" s="37"/>
      <c r="D13" s="37"/>
      <c r="E13" s="11"/>
      <c r="F13"/>
    </row>
    <row r="14" spans="1:7" ht="18" customHeight="1" thickBot="1">
      <c r="A14" s="52" t="s">
        <v>26</v>
      </c>
      <c r="B14" s="17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8" t="s">
        <v>32</v>
      </c>
      <c r="B15" s="24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33</v>
      </c>
      <c r="B16" s="22"/>
      <c r="C16" s="9"/>
      <c r="D16" s="7"/>
      <c r="E16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 thickBot="1">
      <c r="A17" s="50" t="s">
        <v>34</v>
      </c>
      <c r="B17" s="26"/>
      <c r="C17" s="12"/>
      <c r="D17" s="14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39" t="s">
        <v>35</v>
      </c>
      <c r="B18" s="25"/>
      <c r="C18" s="9"/>
      <c r="D18" s="13"/>
      <c r="E18">
        <f>IF(OR(LEN(TRIM(D18))&lt;1,LEN(TRIM(D18))&gt;2),0,LOOKUP(TRIM(D18),$E$1:$F$12))</f>
        <v>0</v>
      </c>
      <c r="F18" s="6">
        <f t="shared" ref="F18:F24" si="1">C18*E18</f>
        <v>0</v>
      </c>
      <c r="G18" s="3"/>
    </row>
    <row r="19" spans="1:7" ht="15" customHeight="1" thickBot="1">
      <c r="A19" s="50" t="s">
        <v>36</v>
      </c>
      <c r="B19" s="26"/>
      <c r="C19" s="12"/>
      <c r="D19" s="14"/>
      <c r="E19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 thickBot="1">
      <c r="A20" s="50" t="s">
        <v>37</v>
      </c>
      <c r="B20" s="26"/>
      <c r="C20" s="12"/>
      <c r="D20" s="14"/>
      <c r="E20">
        <f>IF(OR(LEN(TRIM(D20))&lt;1,LEN(TRIM(D20))&gt;2),0,LOOKUP(TRIM(D20),$E$1:$F$12))</f>
        <v>0</v>
      </c>
      <c r="F20" s="6">
        <f t="shared" ref="F20" si="2">C20*E20</f>
        <v>0</v>
      </c>
      <c r="G20" s="3"/>
    </row>
    <row r="21" spans="1:7" ht="15" customHeight="1">
      <c r="A21" s="18" t="s">
        <v>38</v>
      </c>
      <c r="B21" s="19"/>
      <c r="C21" s="19"/>
      <c r="D21" s="20"/>
      <c r="E21"/>
      <c r="F21" s="6"/>
      <c r="G21" s="3"/>
    </row>
    <row r="22" spans="1:7" ht="15" customHeight="1" thickBot="1">
      <c r="A22" s="21"/>
      <c r="B22" s="22"/>
      <c r="C22" s="9"/>
      <c r="D22" s="7"/>
      <c r="E22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18" t="s">
        <v>39</v>
      </c>
      <c r="B23" s="19"/>
      <c r="C23" s="19"/>
      <c r="D23" s="20"/>
      <c r="E23"/>
      <c r="F23" s="6"/>
      <c r="G23" s="3"/>
    </row>
    <row r="24" spans="1:7" ht="15" customHeight="1" thickBot="1">
      <c r="A24" s="21"/>
      <c r="B24" s="22"/>
      <c r="C24" s="9"/>
      <c r="D24" s="14"/>
      <c r="E24">
        <f>IF(OR(LEN(TRIM(D24))&lt;1,LEN(TRIM(D24))&gt;2),0,LOOKUP(TRIM(D24),$E$1:$F$12))</f>
        <v>0</v>
      </c>
      <c r="F24" s="6">
        <f t="shared" si="1"/>
        <v>0</v>
      </c>
      <c r="G24" s="3"/>
    </row>
    <row r="25" spans="1:7" ht="17.25" thickTop="1" thickBot="1">
      <c r="A25" s="43" t="s">
        <v>40</v>
      </c>
      <c r="B25" s="44">
        <f>SUM(C15:C24)</f>
        <v>0</v>
      </c>
      <c r="C25" s="10"/>
      <c r="E25">
        <f>IF(OR(LEN(TRIM(D25))&lt;1,LEN(TRIM(D25))&gt;2),0,LOOKUP(TRIM(D25),$E$1:$F$12))</f>
        <v>0</v>
      </c>
      <c r="F25" s="6">
        <f>SUM(F15:F24)</f>
        <v>0</v>
      </c>
      <c r="G25" s="3"/>
    </row>
    <row r="26" spans="1:7" ht="17.25" thickTop="1" thickBot="1">
      <c r="A26" s="46" t="s">
        <v>41</v>
      </c>
      <c r="B26" s="47" t="str">
        <f>IF(B25=0,"",F25/B25)</f>
        <v/>
      </c>
      <c r="C26" s="4"/>
      <c r="E26"/>
      <c r="F26"/>
      <c r="G26" s="3"/>
    </row>
    <row r="27" spans="1:7" s="38" customFormat="1" ht="31.5" customHeight="1" thickTop="1" thickBot="1">
      <c r="A27" s="36" t="s">
        <v>42</v>
      </c>
      <c r="B27" s="36"/>
      <c r="C27" s="36"/>
      <c r="D27" s="36"/>
      <c r="E27"/>
    </row>
    <row r="28" spans="1:7" ht="16.5" thickBot="1">
      <c r="A28" s="52" t="s">
        <v>26</v>
      </c>
      <c r="B28" s="17" t="s">
        <v>27</v>
      </c>
      <c r="C28" s="2" t="s">
        <v>28</v>
      </c>
      <c r="D28" s="2" t="s">
        <v>29</v>
      </c>
      <c r="E28"/>
      <c r="F28"/>
    </row>
    <row r="29" spans="1:7" ht="15">
      <c r="A29" s="48" t="s">
        <v>43</v>
      </c>
      <c r="B29" s="16"/>
      <c r="C29" s="9"/>
      <c r="D29" s="7"/>
      <c r="E29">
        <f>IF(OR(LEN(TRIM(D29))&lt;1,LEN(TRIM(D29))&gt;2),0,LOOKUP(TRIM(D29),$E$1:$F$12))</f>
        <v>0</v>
      </c>
      <c r="F29" s="6">
        <f t="shared" ref="F29:F30" si="3">C29*E29</f>
        <v>0</v>
      </c>
    </row>
    <row r="30" spans="1:7" thickBot="1">
      <c r="A30" s="40" t="s">
        <v>44</v>
      </c>
      <c r="B30" s="41"/>
      <c r="C30" s="42"/>
      <c r="D30" s="14"/>
      <c r="E30">
        <f>IF(OR(LEN(TRIM(D30))&lt;1,LEN(TRIM(D30))&gt;2),0,LOOKUP(TRIM(D30),$E$1:$F$12))</f>
        <v>0</v>
      </c>
      <c r="F30" s="6">
        <f t="shared" si="3"/>
        <v>0</v>
      </c>
    </row>
    <row r="31" spans="1:7" ht="17.25" thickTop="1" thickBot="1">
      <c r="A31" s="43" t="s">
        <v>45</v>
      </c>
      <c r="B31" s="44">
        <f>B25+SUM(C29:C30)</f>
        <v>0</v>
      </c>
      <c r="C31" s="45"/>
      <c r="D31" s="4"/>
      <c r="E31"/>
      <c r="F31" s="6">
        <f>F25+SUM(F29:F30)</f>
        <v>0</v>
      </c>
    </row>
    <row r="32" spans="1:7" ht="17.25" thickTop="1" thickBot="1">
      <c r="A32" s="46" t="s">
        <v>46</v>
      </c>
      <c r="B32" s="47" t="str">
        <f>IF(B31=0," ",F31/B31)</f>
        <v xml:space="preserve"> </v>
      </c>
      <c r="D32" s="4"/>
      <c r="E32"/>
      <c r="F32"/>
    </row>
    <row r="33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C34B6DBB-0E83-404B-B4E3-12F3D8F00EF9}"/>
</file>

<file path=customXml/itemProps2.xml><?xml version="1.0" encoding="utf-8"?>
<ds:datastoreItem xmlns:ds="http://schemas.openxmlformats.org/officeDocument/2006/customXml" ds:itemID="{26C483F2-7412-40A4-9369-9F81512BDF4C}"/>
</file>

<file path=customXml/itemProps3.xml><?xml version="1.0" encoding="utf-8"?>
<ds:datastoreItem xmlns:ds="http://schemas.openxmlformats.org/officeDocument/2006/customXml" ds:itemID="{98982DC5-43BD-4168-80F8-1D507983E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