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j23z538\Dropbox\Pre-award docs, Micaela\NIH Toolkit\Budget and Budget Justification\"/>
    </mc:Choice>
  </mc:AlternateContent>
  <bookViews>
    <workbookView xWindow="3480" yWindow="615" windowWidth="25185" windowHeight="9465"/>
  </bookViews>
  <sheets>
    <sheet name="NIH Modular with Consortium" sheetId="1" r:id="rId1"/>
  </sheets>
  <definedNames>
    <definedName name="_xlnm.Print_Area" localSheetId="0">'NIH Modular with Consortium'!$A$1:$H$130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4" i="1" l="1"/>
  <c r="L12" i="1"/>
  <c r="L8" i="1"/>
  <c r="L4" i="1"/>
  <c r="L5" i="1"/>
  <c r="L6" i="1"/>
  <c r="L7" i="1"/>
  <c r="L9" i="1"/>
  <c r="L10" i="1"/>
  <c r="L11" i="1"/>
  <c r="L13" i="1"/>
  <c r="L14" i="1"/>
  <c r="L15" i="1"/>
  <c r="L16" i="1"/>
  <c r="L17" i="1"/>
  <c r="E77" i="1"/>
  <c r="C77" i="1"/>
  <c r="C5" i="1"/>
  <c r="D5" i="1"/>
  <c r="C6" i="1"/>
  <c r="D6" i="1"/>
  <c r="C7" i="1"/>
  <c r="D7" i="1"/>
  <c r="C9" i="1"/>
  <c r="D9" i="1"/>
  <c r="C10" i="1"/>
  <c r="D10" i="1"/>
  <c r="E10" i="1" s="1"/>
  <c r="F10" i="1" s="1"/>
  <c r="C11" i="1"/>
  <c r="D11" i="1"/>
  <c r="C12" i="1"/>
  <c r="D12" i="1" s="1"/>
  <c r="E12" i="1" s="1"/>
  <c r="F12" i="1" s="1"/>
  <c r="C13" i="1"/>
  <c r="D13" i="1"/>
  <c r="C14" i="1"/>
  <c r="D14" i="1"/>
  <c r="C16" i="1"/>
  <c r="D16" i="1"/>
  <c r="C17" i="1"/>
  <c r="D17" i="1"/>
  <c r="E17" i="1" s="1"/>
  <c r="F17" i="1" s="1"/>
  <c r="C18" i="1"/>
  <c r="D18" i="1"/>
  <c r="D104" i="1"/>
  <c r="D37" i="1"/>
  <c r="B104" i="1"/>
  <c r="B37" i="1"/>
  <c r="B83" i="1"/>
  <c r="B89" i="1" s="1"/>
  <c r="B93" i="1"/>
  <c r="B94" i="1" s="1"/>
  <c r="B99" i="1" s="1"/>
  <c r="B100" i="1" s="1"/>
  <c r="C104" i="1"/>
  <c r="E104" i="1"/>
  <c r="F104" i="1"/>
  <c r="C85" i="1"/>
  <c r="D85" i="1" s="1"/>
  <c r="C96" i="1"/>
  <c r="C93" i="1" s="1"/>
  <c r="C37" i="1"/>
  <c r="E5" i="1"/>
  <c r="E7" i="1"/>
  <c r="G7" i="1" s="1"/>
  <c r="E9" i="1"/>
  <c r="E11" i="1"/>
  <c r="G11" i="1" s="1"/>
  <c r="E13" i="1"/>
  <c r="E16" i="1"/>
  <c r="G16" i="1" s="1"/>
  <c r="E18" i="1"/>
  <c r="E37" i="1"/>
  <c r="F5" i="1"/>
  <c r="F7" i="1"/>
  <c r="F9" i="1"/>
  <c r="F11" i="1"/>
  <c r="F13" i="1"/>
  <c r="F16" i="1"/>
  <c r="F18" i="1"/>
  <c r="F37" i="1"/>
  <c r="B110" i="1"/>
  <c r="C110" i="1"/>
  <c r="D110" i="1"/>
  <c r="E110" i="1"/>
  <c r="F110" i="1"/>
  <c r="G31" i="1"/>
  <c r="G30" i="1"/>
  <c r="D77" i="1"/>
  <c r="D78" i="1" s="1"/>
  <c r="F77" i="1"/>
  <c r="F78" i="1" s="1"/>
  <c r="G98" i="1"/>
  <c r="G92" i="1"/>
  <c r="G87" i="1"/>
  <c r="G76" i="1"/>
  <c r="G77" i="1"/>
  <c r="B78" i="1"/>
  <c r="G23" i="1"/>
  <c r="G24" i="1"/>
  <c r="G25" i="1"/>
  <c r="G26" i="1"/>
  <c r="G27" i="1"/>
  <c r="G28" i="1"/>
  <c r="G29" i="1"/>
  <c r="G33" i="1"/>
  <c r="G34" i="1"/>
  <c r="G35" i="1"/>
  <c r="G36" i="1"/>
  <c r="G13" i="1"/>
  <c r="G15" i="1"/>
  <c r="G5" i="1"/>
  <c r="G18" i="1"/>
  <c r="G9" i="1"/>
  <c r="G37" i="1" l="1"/>
  <c r="C94" i="1"/>
  <c r="C99" i="1" s="1"/>
  <c r="C100" i="1" s="1"/>
  <c r="G39" i="1"/>
  <c r="B20" i="1"/>
  <c r="B19" i="1"/>
  <c r="G78" i="1"/>
  <c r="C105" i="1"/>
  <c r="C83" i="1"/>
  <c r="C88" i="1" s="1"/>
  <c r="C89" i="1" s="1"/>
  <c r="G14" i="1"/>
  <c r="C78" i="1"/>
  <c r="C8" i="1"/>
  <c r="D8" i="1" s="1"/>
  <c r="E8" i="1" s="1"/>
  <c r="F8" i="1" s="1"/>
  <c r="D83" i="1"/>
  <c r="D88" i="1" s="1"/>
  <c r="D89" i="1" s="1"/>
  <c r="B111" i="1"/>
  <c r="B112" i="1" s="1"/>
  <c r="E78" i="1"/>
  <c r="G10" i="1"/>
  <c r="G17" i="1"/>
  <c r="E14" i="1"/>
  <c r="F14" i="1" s="1"/>
  <c r="E6" i="1"/>
  <c r="F6" i="1" s="1"/>
  <c r="G110" i="1"/>
  <c r="G104" i="1"/>
  <c r="E85" i="1"/>
  <c r="D96" i="1"/>
  <c r="B105" i="1"/>
  <c r="G12" i="1"/>
  <c r="G8" i="1" l="1"/>
  <c r="D93" i="1"/>
  <c r="E96" i="1"/>
  <c r="F85" i="1"/>
  <c r="C44" i="1"/>
  <c r="C106" i="1"/>
  <c r="C19" i="1"/>
  <c r="C20" i="1"/>
  <c r="D4" i="1"/>
  <c r="B106" i="1"/>
  <c r="G6" i="1"/>
  <c r="C111" i="1"/>
  <c r="C112" i="1" s="1"/>
  <c r="B21" i="1"/>
  <c r="B41" i="1" s="1"/>
  <c r="B46" i="1" l="1"/>
  <c r="E4" i="1"/>
  <c r="D19" i="1"/>
  <c r="D20" i="1"/>
  <c r="E83" i="1"/>
  <c r="E88" i="1" s="1"/>
  <c r="G83" i="1"/>
  <c r="G88" i="1" s="1"/>
  <c r="G89" i="1" s="1"/>
  <c r="E93" i="1"/>
  <c r="E94" i="1" s="1"/>
  <c r="E99" i="1" s="1"/>
  <c r="E100" i="1" s="1"/>
  <c r="F96" i="1"/>
  <c r="F93" i="1" s="1"/>
  <c r="F94" i="1" s="1"/>
  <c r="F99" i="1" s="1"/>
  <c r="F100" i="1" s="1"/>
  <c r="B44" i="1"/>
  <c r="C21" i="1"/>
  <c r="C41" i="1" s="1"/>
  <c r="C46" i="1" s="1"/>
  <c r="F83" i="1"/>
  <c r="F88" i="1" s="1"/>
  <c r="D94" i="1"/>
  <c r="D99" i="1" s="1"/>
  <c r="D105" i="1"/>
  <c r="F105" i="1" l="1"/>
  <c r="E105" i="1"/>
  <c r="G105" i="1" s="1"/>
  <c r="G106" i="1" s="1"/>
  <c r="G111" i="1" s="1"/>
  <c r="G112" i="1" s="1"/>
  <c r="F4" i="1"/>
  <c r="E19" i="1"/>
  <c r="E20" i="1"/>
  <c r="C48" i="1"/>
  <c r="C51" i="1"/>
  <c r="D100" i="1"/>
  <c r="D111" i="1"/>
  <c r="D112" i="1" s="1"/>
  <c r="D21" i="1"/>
  <c r="D41" i="1" s="1"/>
  <c r="G93" i="1"/>
  <c r="G94" i="1" s="1"/>
  <c r="G99" i="1" s="1"/>
  <c r="G100" i="1" s="1"/>
  <c r="F89" i="1"/>
  <c r="F111" i="1"/>
  <c r="F112" i="1" s="1"/>
  <c r="E89" i="1"/>
  <c r="E111" i="1"/>
  <c r="E112" i="1" s="1"/>
  <c r="B51" i="1"/>
  <c r="B48" i="1"/>
  <c r="D106" i="1"/>
  <c r="D46" i="1" l="1"/>
  <c r="E21" i="1"/>
  <c r="E41" i="1" s="1"/>
  <c r="F20" i="1"/>
  <c r="G20" i="1" s="1"/>
  <c r="F19" i="1"/>
  <c r="G4" i="1"/>
  <c r="G19" i="1" s="1"/>
  <c r="D44" i="1"/>
  <c r="E106" i="1"/>
  <c r="E44" i="1"/>
  <c r="F44" i="1"/>
  <c r="F106" i="1"/>
  <c r="F21" i="1" l="1"/>
  <c r="F41" i="1" s="1"/>
  <c r="F46" i="1" s="1"/>
  <c r="F51" i="1" s="1"/>
  <c r="G44" i="1"/>
  <c r="G21" i="1"/>
  <c r="E46" i="1"/>
  <c r="D48" i="1"/>
  <c r="D51" i="1"/>
  <c r="G43" i="1"/>
  <c r="G41" i="1" l="1"/>
  <c r="G46" i="1"/>
  <c r="F48" i="1"/>
  <c r="G47" i="1"/>
  <c r="E51" i="1"/>
  <c r="E48" i="1" l="1"/>
  <c r="G48" i="1" s="1"/>
</calcChain>
</file>

<file path=xl/sharedStrings.xml><?xml version="1.0" encoding="utf-8"?>
<sst xmlns="http://schemas.openxmlformats.org/spreadsheetml/2006/main" count="100" uniqueCount="67">
  <si>
    <t>Year 1</t>
  </si>
  <si>
    <t>Year 2</t>
  </si>
  <si>
    <t>Year 3</t>
  </si>
  <si>
    <t>Year 4</t>
  </si>
  <si>
    <t>Year 5</t>
  </si>
  <si>
    <t>Total</t>
  </si>
  <si>
    <t>Salaries</t>
  </si>
  <si>
    <t>Undergraduates</t>
  </si>
  <si>
    <t>Subtotal</t>
  </si>
  <si>
    <t>Benefits</t>
  </si>
  <si>
    <t>Total Salary and Benefits</t>
  </si>
  <si>
    <t>Contracted Services</t>
  </si>
  <si>
    <t>Travel</t>
  </si>
  <si>
    <t>Materials and Supplies</t>
  </si>
  <si>
    <t>Equipment</t>
  </si>
  <si>
    <t>Communications</t>
  </si>
  <si>
    <t>Repairs and Maintenance</t>
  </si>
  <si>
    <t>Faculty</t>
  </si>
  <si>
    <t>Post-Doc</t>
  </si>
  <si>
    <t>Graduate</t>
  </si>
  <si>
    <t>COLA</t>
  </si>
  <si>
    <t>IDC RATE</t>
  </si>
  <si>
    <t>FACULTY</t>
  </si>
  <si>
    <t>POST-DOC</t>
  </si>
  <si>
    <t>GRADUATE</t>
  </si>
  <si>
    <t>UNDERGRADUATE</t>
  </si>
  <si>
    <t>BENEFITS:</t>
  </si>
  <si>
    <t>CLERICAL</t>
  </si>
  <si>
    <t>Clerical</t>
  </si>
  <si>
    <t>Travel - Domestic</t>
  </si>
  <si>
    <t>Travel - Foreign</t>
  </si>
  <si>
    <t>Participant Support</t>
  </si>
  <si>
    <t>Sustenance</t>
  </si>
  <si>
    <t>Other</t>
  </si>
  <si>
    <t>Publication</t>
  </si>
  <si>
    <t>Awards (tuition waivers)</t>
  </si>
  <si>
    <t>Participant Support Total</t>
  </si>
  <si>
    <t>Consortium</t>
  </si>
  <si>
    <t>Total Consortium DC</t>
  </si>
  <si>
    <t>Total Consortium F&amp;As</t>
  </si>
  <si>
    <t>Total Consortium Costs</t>
  </si>
  <si>
    <t>Total Funds Requested</t>
  </si>
  <si>
    <t>Indirect Cost Base</t>
  </si>
  <si>
    <t xml:space="preserve"> Direct Costs less Consortium F&amp;As (MSU)</t>
  </si>
  <si>
    <t>Total Direct Costs (MSU)</t>
  </si>
  <si>
    <t>Total Indirect Costs (MSU)</t>
  </si>
  <si>
    <t>Indirect costs check</t>
  </si>
  <si>
    <t>Consortium Information</t>
  </si>
  <si>
    <t>Direct Costs</t>
  </si>
  <si>
    <t>Indirect Costs</t>
  </si>
  <si>
    <t>Total Consortium</t>
  </si>
  <si>
    <t>Subj to MSU F&amp;As</t>
  </si>
  <si>
    <t>Not Subject to MSU F&amp;As</t>
  </si>
  <si>
    <t>Check</t>
  </si>
  <si>
    <t>Rate</t>
  </si>
  <si>
    <t>Undergraduates (2)</t>
  </si>
  <si>
    <t>Research Associate (100%)</t>
  </si>
  <si>
    <t>Base Salary</t>
  </si>
  <si>
    <t>Cal</t>
  </si>
  <si>
    <t>Months</t>
  </si>
  <si>
    <r>
      <t>Graduate (</t>
    </r>
    <r>
      <rPr>
        <sz val="10"/>
        <rFont val="Arial"/>
        <family val="2"/>
      </rPr>
      <t>7</t>
    </r>
    <r>
      <rPr>
        <sz val="10"/>
        <rFont val="Arial"/>
        <family val="2"/>
      </rPr>
      <t>0%)</t>
    </r>
  </si>
  <si>
    <t>Grad Tuition and fees</t>
  </si>
  <si>
    <t>PI name (24%)</t>
  </si>
  <si>
    <t xml:space="preserve">Consortium #1 </t>
  </si>
  <si>
    <t xml:space="preserve">Consortium #2 </t>
  </si>
  <si>
    <t xml:space="preserve">Consortium 3 - </t>
  </si>
  <si>
    <t>% Effort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</si>
</sst>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0.000"/>
    <numFmt numFmtId="165" formatCode="0.0%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0"/>
      <color indexed="14"/>
      <name val="Arial"/>
      <family val="2"/>
    </font>
    <font>
      <b/>
      <sz val="10"/>
      <color indexed="2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14"/>
      <name val="Arial"/>
      <family val="2"/>
    </font>
    <font>
      <sz val="10"/>
      <color indexed="2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 applyAlignment="1">
      <alignment horizontal="center"/>
    </xf>
    <xf numFmtId="41" fontId="0" fillId="0" borderId="0" xfId="0" applyNumberFormat="1"/>
    <xf numFmtId="41" fontId="0" fillId="0" borderId="2" xfId="0" applyNumberFormat="1" applyBorder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3" fillId="0" borderId="0" xfId="0" applyFont="1"/>
    <xf numFmtId="41" fontId="0" fillId="0" borderId="0" xfId="0" applyNumberFormat="1" applyBorder="1"/>
    <xf numFmtId="2" fontId="5" fillId="0" borderId="0" xfId="0" applyNumberFormat="1" applyFont="1"/>
    <xf numFmtId="2" fontId="4" fillId="0" borderId="0" xfId="0" applyNumberFormat="1" applyFont="1"/>
    <xf numFmtId="41" fontId="0" fillId="0" borderId="5" xfId="0" applyNumberFormat="1" applyBorder="1"/>
    <xf numFmtId="164" fontId="5" fillId="0" borderId="0" xfId="0" applyNumberFormat="1" applyFont="1"/>
    <xf numFmtId="41" fontId="2" fillId="0" borderId="3" xfId="1" applyNumberFormat="1" applyFont="1" applyBorder="1"/>
    <xf numFmtId="41" fontId="2" fillId="0" borderId="5" xfId="1" applyNumberFormat="1" applyFont="1" applyBorder="1"/>
    <xf numFmtId="42" fontId="0" fillId="0" borderId="0" xfId="0" applyNumberFormat="1" applyBorder="1"/>
    <xf numFmtId="42" fontId="2" fillId="0" borderId="0" xfId="0" applyNumberFormat="1" applyFont="1" applyBorder="1"/>
    <xf numFmtId="9" fontId="6" fillId="0" borderId="0" xfId="2" applyFont="1"/>
    <xf numFmtId="41" fontId="0" fillId="0" borderId="0" xfId="1" applyNumberFormat="1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41" fontId="2" fillId="0" borderId="0" xfId="1" applyNumberFormat="1" applyFont="1" applyBorder="1"/>
    <xf numFmtId="9" fontId="3" fillId="0" borderId="0" xfId="2" applyFont="1"/>
    <xf numFmtId="41" fontId="2" fillId="0" borderId="0" xfId="1" applyNumberFormat="1" applyFont="1" applyFill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41" fontId="0" fillId="0" borderId="1" xfId="0" applyNumberFormat="1" applyBorder="1"/>
    <xf numFmtId="41" fontId="2" fillId="0" borderId="0" xfId="0" applyNumberFormat="1" applyFont="1"/>
    <xf numFmtId="41" fontId="2" fillId="0" borderId="3" xfId="0" applyNumberFormat="1" applyFont="1" applyBorder="1"/>
    <xf numFmtId="41" fontId="2" fillId="0" borderId="4" xfId="0" applyNumberFormat="1" applyFont="1" applyBorder="1"/>
    <xf numFmtId="41" fontId="2" fillId="0" borderId="6" xfId="0" applyNumberFormat="1" applyFont="1" applyBorder="1"/>
    <xf numFmtId="41" fontId="0" fillId="3" borderId="0" xfId="1" applyNumberFormat="1" applyFont="1" applyFill="1" applyBorder="1"/>
    <xf numFmtId="41" fontId="2" fillId="3" borderId="3" xfId="1" applyNumberFormat="1" applyFont="1" applyFill="1" applyBorder="1"/>
    <xf numFmtId="0" fontId="2" fillId="3" borderId="0" xfId="0" applyFont="1" applyFill="1" applyAlignment="1">
      <alignment horizontal="right"/>
    </xf>
    <xf numFmtId="41" fontId="0" fillId="3" borderId="7" xfId="1" applyNumberFormat="1" applyFont="1" applyFill="1" applyBorder="1"/>
    <xf numFmtId="41" fontId="0" fillId="3" borderId="8" xfId="0" applyNumberFormat="1" applyFill="1" applyBorder="1"/>
    <xf numFmtId="41" fontId="0" fillId="3" borderId="2" xfId="0" applyNumberFormat="1" applyFill="1" applyBorder="1"/>
    <xf numFmtId="41" fontId="0" fillId="3" borderId="3" xfId="0" applyNumberFormat="1" applyFill="1" applyBorder="1"/>
    <xf numFmtId="41" fontId="0" fillId="3" borderId="2" xfId="1" applyNumberFormat="1" applyFont="1" applyFill="1" applyBorder="1"/>
    <xf numFmtId="0" fontId="2" fillId="2" borderId="0" xfId="0" applyFont="1" applyFill="1" applyAlignment="1">
      <alignment horizontal="right"/>
    </xf>
    <xf numFmtId="41" fontId="8" fillId="2" borderId="0" xfId="0" applyNumberFormat="1" applyFont="1" applyFill="1"/>
    <xf numFmtId="41" fontId="8" fillId="2" borderId="3" xfId="0" applyNumberFormat="1" applyFont="1" applyFill="1" applyBorder="1"/>
    <xf numFmtId="41" fontId="0" fillId="2" borderId="1" xfId="0" applyNumberFormat="1" applyFill="1" applyBorder="1"/>
    <xf numFmtId="41" fontId="2" fillId="2" borderId="4" xfId="0" applyNumberFormat="1" applyFont="1" applyFill="1" applyBorder="1"/>
    <xf numFmtId="41" fontId="2" fillId="4" borderId="3" xfId="1" applyNumberFormat="1" applyFont="1" applyFill="1" applyBorder="1"/>
    <xf numFmtId="41" fontId="0" fillId="4" borderId="0" xfId="1" applyNumberFormat="1" applyFont="1" applyFill="1" applyBorder="1"/>
    <xf numFmtId="0" fontId="2" fillId="4" borderId="0" xfId="0" applyFont="1" applyFill="1"/>
    <xf numFmtId="41" fontId="7" fillId="4" borderId="0" xfId="1" applyNumberFormat="1" applyFont="1" applyFill="1"/>
    <xf numFmtId="0" fontId="2" fillId="4" borderId="0" xfId="0" applyFont="1" applyFill="1" applyAlignment="1">
      <alignment horizontal="left"/>
    </xf>
    <xf numFmtId="0" fontId="8" fillId="4" borderId="0" xfId="0" applyFont="1" applyFill="1" applyAlignment="1">
      <alignment horizontal="left"/>
    </xf>
    <xf numFmtId="0" fontId="8" fillId="4" borderId="0" xfId="0" applyFont="1" applyFill="1" applyAlignment="1">
      <alignment horizontal="right"/>
    </xf>
    <xf numFmtId="41" fontId="0" fillId="4" borderId="3" xfId="0" applyNumberFormat="1" applyFill="1" applyBorder="1"/>
    <xf numFmtId="0" fontId="2" fillId="0" borderId="0" xfId="0" applyFont="1" applyFill="1" applyAlignment="1">
      <alignment horizontal="right"/>
    </xf>
    <xf numFmtId="41" fontId="0" fillId="0" borderId="0" xfId="1" applyNumberFormat="1" applyFont="1" applyFill="1" applyBorder="1"/>
    <xf numFmtId="41" fontId="0" fillId="0" borderId="3" xfId="0" applyNumberFormat="1" applyFill="1" applyBorder="1"/>
    <xf numFmtId="41" fontId="0" fillId="0" borderId="0" xfId="0" applyNumberFormat="1" applyFill="1" applyBorder="1"/>
    <xf numFmtId="41" fontId="2" fillId="0" borderId="0" xfId="0" applyNumberFormat="1" applyFont="1" applyFill="1" applyBorder="1"/>
    <xf numFmtId="42" fontId="2" fillId="0" borderId="0" xfId="0" applyNumberFormat="1" applyFont="1" applyFill="1" applyBorder="1"/>
    <xf numFmtId="0" fontId="0" fillId="0" borderId="0" xfId="0" applyFill="1"/>
    <xf numFmtId="0" fontId="2" fillId="0" borderId="0" xfId="0" applyFont="1" applyAlignment="1">
      <alignment horizontal="left"/>
    </xf>
    <xf numFmtId="43" fontId="8" fillId="0" borderId="0" xfId="1" applyFont="1"/>
    <xf numFmtId="165" fontId="0" fillId="0" borderId="0" xfId="2" applyNumberFormat="1" applyFont="1"/>
    <xf numFmtId="165" fontId="0" fillId="0" borderId="0" xfId="0" applyNumberFormat="1"/>
    <xf numFmtId="43" fontId="0" fillId="0" borderId="0" xfId="1" applyFont="1"/>
    <xf numFmtId="43" fontId="0" fillId="0" borderId="2" xfId="1" applyFont="1" applyBorder="1"/>
    <xf numFmtId="43" fontId="2" fillId="0" borderId="0" xfId="1" applyFont="1"/>
    <xf numFmtId="165" fontId="2" fillId="0" borderId="0" xfId="0" applyNumberFormat="1" applyFont="1" applyAlignment="1">
      <alignment horizontal="right"/>
    </xf>
    <xf numFmtId="43" fontId="2" fillId="5" borderId="0" xfId="1" applyFont="1" applyFill="1"/>
    <xf numFmtId="0" fontId="0" fillId="5" borderId="0" xfId="0" applyFill="1"/>
    <xf numFmtId="43" fontId="0" fillId="5" borderId="0" xfId="1" applyFont="1" applyFill="1"/>
    <xf numFmtId="43" fontId="0" fillId="5" borderId="2" xfId="1" applyFont="1" applyFill="1" applyBorder="1"/>
    <xf numFmtId="0" fontId="2" fillId="5" borderId="0" xfId="0" applyFont="1" applyFill="1"/>
    <xf numFmtId="165" fontId="2" fillId="5" borderId="0" xfId="0" applyNumberFormat="1" applyFont="1" applyFill="1"/>
    <xf numFmtId="165" fontId="0" fillId="5" borderId="0" xfId="2" applyNumberFormat="1" applyFont="1" applyFill="1"/>
    <xf numFmtId="165" fontId="0" fillId="5" borderId="0" xfId="0" applyNumberFormat="1" applyFill="1"/>
    <xf numFmtId="0" fontId="2" fillId="0" borderId="0" xfId="0" applyFont="1" applyFill="1"/>
    <xf numFmtId="41" fontId="0" fillId="0" borderId="0" xfId="1" applyNumberFormat="1" applyFont="1" applyProtection="1">
      <protection locked="0"/>
    </xf>
    <xf numFmtId="41" fontId="0" fillId="0" borderId="2" xfId="1" applyNumberFormat="1" applyFont="1" applyBorder="1" applyProtection="1">
      <protection locked="0"/>
    </xf>
    <xf numFmtId="41" fontId="0" fillId="0" borderId="0" xfId="0" applyNumberFormat="1" applyProtection="1">
      <protection locked="0"/>
    </xf>
    <xf numFmtId="41" fontId="0" fillId="0" borderId="0" xfId="1" applyNumberFormat="1" applyFont="1" applyFill="1" applyProtection="1">
      <protection locked="0"/>
    </xf>
    <xf numFmtId="41" fontId="8" fillId="0" borderId="2" xfId="0" applyNumberFormat="1" applyFont="1" applyBorder="1" applyProtection="1">
      <protection locked="0"/>
    </xf>
    <xf numFmtId="41" fontId="0" fillId="0" borderId="2" xfId="0" applyNumberFormat="1" applyBorder="1" applyProtection="1">
      <protection locked="0"/>
    </xf>
    <xf numFmtId="43" fontId="0" fillId="0" borderId="0" xfId="1" applyFont="1" applyProtection="1">
      <protection locked="0"/>
    </xf>
    <xf numFmtId="165" fontId="0" fillId="6" borderId="0" xfId="2" applyNumberFormat="1" applyFont="1" applyFill="1" applyProtection="1">
      <protection locked="0"/>
    </xf>
    <xf numFmtId="43" fontId="2" fillId="0" borderId="0" xfId="1" applyFont="1" applyAlignment="1">
      <alignment horizontal="center"/>
    </xf>
    <xf numFmtId="43" fontId="8" fillId="0" borderId="0" xfId="1" applyFont="1" applyFill="1"/>
    <xf numFmtId="9" fontId="2" fillId="0" borderId="0" xfId="2" applyFont="1" applyAlignment="1">
      <alignment horizontal="center"/>
    </xf>
    <xf numFmtId="9" fontId="0" fillId="0" borderId="0" xfId="2" applyFont="1"/>
    <xf numFmtId="9" fontId="2" fillId="0" borderId="0" xfId="2" applyFont="1"/>
    <xf numFmtId="9" fontId="0" fillId="0" borderId="0" xfId="2" applyFont="1" applyFill="1"/>
    <xf numFmtId="43" fontId="0" fillId="0" borderId="0" xfId="1" applyFont="1" applyFill="1"/>
    <xf numFmtId="0" fontId="0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16"/>
  <sheetViews>
    <sheetView tabSelected="1" topLeftCell="A91" workbookViewId="0">
      <selection activeCell="J14" sqref="J14"/>
    </sheetView>
  </sheetViews>
  <sheetFormatPr defaultColWidth="8.85546875" defaultRowHeight="12.75" x14ac:dyDescent="0.2"/>
  <cols>
    <col min="1" max="1" width="37.140625" style="25" bestFit="1" customWidth="1"/>
    <col min="2" max="3" width="12.28515625" bestFit="1" customWidth="1"/>
    <col min="4" max="4" width="12" bestFit="1" customWidth="1"/>
    <col min="5" max="6" width="12.28515625" bestFit="1" customWidth="1"/>
    <col min="7" max="7" width="12.85546875" customWidth="1"/>
    <col min="8" max="8" width="1.7109375" customWidth="1"/>
    <col min="9" max="9" width="15" style="65" customWidth="1"/>
    <col min="10" max="10" width="10.28515625" style="92" bestFit="1" customWidth="1"/>
    <col min="12" max="12" width="10.28515625" style="68" bestFit="1" customWidth="1"/>
  </cols>
  <sheetData>
    <row r="2" spans="1:16" s="1" customFormat="1" x14ac:dyDescent="0.2">
      <c r="A2" s="26"/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6" t="s">
        <v>5</v>
      </c>
      <c r="H2" s="20"/>
      <c r="I2" s="89" t="s">
        <v>57</v>
      </c>
      <c r="J2" s="91" t="s">
        <v>66</v>
      </c>
      <c r="K2" s="1" t="s">
        <v>58</v>
      </c>
      <c r="L2" s="89"/>
    </row>
    <row r="3" spans="1:16" x14ac:dyDescent="0.2">
      <c r="A3" s="4" t="s">
        <v>6</v>
      </c>
      <c r="G3" s="7"/>
      <c r="H3" s="21"/>
      <c r="K3" s="4" t="s">
        <v>59</v>
      </c>
    </row>
    <row r="4" spans="1:16" x14ac:dyDescent="0.2">
      <c r="A4" s="98" t="s">
        <v>62</v>
      </c>
      <c r="B4" s="83"/>
      <c r="C4" s="83"/>
      <c r="D4" s="83">
        <f t="shared" ref="D4:D16" si="0">C4*$B$53</f>
        <v>0</v>
      </c>
      <c r="E4" s="83">
        <f t="shared" ref="E4:E18" si="1">D4*$B$53</f>
        <v>0</v>
      </c>
      <c r="F4" s="83">
        <f t="shared" ref="F4:F18" si="2">E4*$B$53</f>
        <v>0</v>
      </c>
      <c r="G4" s="33">
        <f t="shared" ref="G4:G18" si="3">SUM(B4:F4)</f>
        <v>0</v>
      </c>
      <c r="H4" s="17"/>
      <c r="L4" s="68">
        <f>I4*J4</f>
        <v>0</v>
      </c>
      <c r="P4">
        <f>22100*0.7</f>
        <v>15469.999999999998</v>
      </c>
    </row>
    <row r="5" spans="1:16" x14ac:dyDescent="0.2">
      <c r="A5" s="27" t="s">
        <v>17</v>
      </c>
      <c r="B5" s="83"/>
      <c r="C5" s="83">
        <f t="shared" ref="C4:C16" si="4">B5*$B$53</f>
        <v>0</v>
      </c>
      <c r="D5" s="83">
        <f t="shared" si="0"/>
        <v>0</v>
      </c>
      <c r="E5" s="83">
        <f t="shared" si="1"/>
        <v>0</v>
      </c>
      <c r="F5" s="83">
        <f t="shared" si="2"/>
        <v>0</v>
      </c>
      <c r="G5" s="14">
        <f t="shared" si="3"/>
        <v>0</v>
      </c>
      <c r="H5" s="22"/>
      <c r="L5" s="68">
        <f t="shared" ref="L5:L17" si="5">I5*J5</f>
        <v>0</v>
      </c>
    </row>
    <row r="6" spans="1:16" x14ac:dyDescent="0.2">
      <c r="A6" s="27" t="s">
        <v>17</v>
      </c>
      <c r="B6" s="83"/>
      <c r="C6" s="83">
        <f t="shared" si="4"/>
        <v>0</v>
      </c>
      <c r="D6" s="83">
        <f t="shared" si="0"/>
        <v>0</v>
      </c>
      <c r="E6" s="83">
        <f t="shared" si="1"/>
        <v>0</v>
      </c>
      <c r="F6" s="83">
        <f t="shared" si="2"/>
        <v>0</v>
      </c>
      <c r="G6" s="14">
        <f t="shared" si="3"/>
        <v>0</v>
      </c>
      <c r="H6" s="22"/>
      <c r="L6" s="68">
        <f t="shared" si="5"/>
        <v>0</v>
      </c>
    </row>
    <row r="7" spans="1:16" x14ac:dyDescent="0.2">
      <c r="A7" s="27" t="s">
        <v>17</v>
      </c>
      <c r="B7" s="83"/>
      <c r="C7" s="83">
        <f t="shared" si="4"/>
        <v>0</v>
      </c>
      <c r="D7" s="83">
        <f t="shared" si="0"/>
        <v>0</v>
      </c>
      <c r="E7" s="83">
        <f t="shared" si="1"/>
        <v>0</v>
      </c>
      <c r="F7" s="83">
        <f t="shared" si="2"/>
        <v>0</v>
      </c>
      <c r="G7" s="14">
        <f t="shared" si="3"/>
        <v>0</v>
      </c>
      <c r="H7" s="22"/>
      <c r="L7" s="68">
        <f t="shared" si="5"/>
        <v>0</v>
      </c>
    </row>
    <row r="8" spans="1:16" x14ac:dyDescent="0.2">
      <c r="A8" s="27" t="s">
        <v>56</v>
      </c>
      <c r="B8" s="83"/>
      <c r="C8" s="83">
        <f t="shared" si="4"/>
        <v>0</v>
      </c>
      <c r="D8" s="83">
        <f t="shared" si="0"/>
        <v>0</v>
      </c>
      <c r="E8" s="83">
        <f t="shared" si="1"/>
        <v>0</v>
      </c>
      <c r="F8" s="83">
        <f t="shared" si="2"/>
        <v>0</v>
      </c>
      <c r="G8" s="14">
        <f t="shared" si="3"/>
        <v>0</v>
      </c>
      <c r="H8" s="22"/>
      <c r="L8" s="68">
        <f t="shared" si="5"/>
        <v>0</v>
      </c>
    </row>
    <row r="9" spans="1:16" x14ac:dyDescent="0.2">
      <c r="A9" s="27" t="s">
        <v>18</v>
      </c>
      <c r="B9" s="83"/>
      <c r="C9" s="83">
        <f t="shared" si="4"/>
        <v>0</v>
      </c>
      <c r="D9" s="83">
        <f t="shared" si="0"/>
        <v>0</v>
      </c>
      <c r="E9" s="83">
        <f t="shared" si="1"/>
        <v>0</v>
      </c>
      <c r="F9" s="83">
        <f t="shared" si="2"/>
        <v>0</v>
      </c>
      <c r="G9" s="14">
        <f t="shared" si="3"/>
        <v>0</v>
      </c>
      <c r="H9" s="22"/>
      <c r="L9" s="68">
        <f t="shared" si="5"/>
        <v>0</v>
      </c>
    </row>
    <row r="10" spans="1:16" x14ac:dyDescent="0.2">
      <c r="A10" s="27" t="s">
        <v>18</v>
      </c>
      <c r="B10" s="83"/>
      <c r="C10" s="83">
        <f t="shared" si="4"/>
        <v>0</v>
      </c>
      <c r="D10" s="83">
        <f t="shared" si="0"/>
        <v>0</v>
      </c>
      <c r="E10" s="83">
        <f t="shared" si="1"/>
        <v>0</v>
      </c>
      <c r="F10" s="83">
        <f t="shared" si="2"/>
        <v>0</v>
      </c>
      <c r="G10" s="14">
        <f t="shared" si="3"/>
        <v>0</v>
      </c>
      <c r="H10" s="22"/>
      <c r="L10" s="68">
        <f t="shared" si="5"/>
        <v>0</v>
      </c>
    </row>
    <row r="11" spans="1:16" x14ac:dyDescent="0.2">
      <c r="A11" s="27" t="s">
        <v>18</v>
      </c>
      <c r="B11" s="83"/>
      <c r="C11" s="83">
        <f t="shared" si="4"/>
        <v>0</v>
      </c>
      <c r="D11" s="83">
        <f t="shared" si="0"/>
        <v>0</v>
      </c>
      <c r="E11" s="83">
        <f t="shared" si="1"/>
        <v>0</v>
      </c>
      <c r="F11" s="83">
        <f t="shared" si="2"/>
        <v>0</v>
      </c>
      <c r="G11" s="14">
        <f t="shared" si="3"/>
        <v>0</v>
      </c>
      <c r="H11" s="22"/>
      <c r="L11" s="68">
        <f t="shared" si="5"/>
        <v>0</v>
      </c>
    </row>
    <row r="12" spans="1:16" x14ac:dyDescent="0.2">
      <c r="A12" s="96" t="s">
        <v>60</v>
      </c>
      <c r="B12" s="83"/>
      <c r="C12" s="83">
        <f t="shared" si="4"/>
        <v>0</v>
      </c>
      <c r="D12" s="83">
        <f t="shared" si="0"/>
        <v>0</v>
      </c>
      <c r="E12" s="83">
        <f t="shared" si="1"/>
        <v>0</v>
      </c>
      <c r="F12" s="83">
        <f t="shared" si="2"/>
        <v>0</v>
      </c>
      <c r="G12" s="14">
        <f t="shared" si="3"/>
        <v>0</v>
      </c>
      <c r="H12" s="22"/>
      <c r="L12" s="68">
        <f t="shared" si="5"/>
        <v>0</v>
      </c>
    </row>
    <row r="13" spans="1:16" x14ac:dyDescent="0.2">
      <c r="A13" s="27" t="s">
        <v>19</v>
      </c>
      <c r="B13" s="83"/>
      <c r="C13" s="83">
        <f t="shared" si="4"/>
        <v>0</v>
      </c>
      <c r="D13" s="83">
        <f t="shared" si="0"/>
        <v>0</v>
      </c>
      <c r="E13" s="83">
        <f t="shared" si="1"/>
        <v>0</v>
      </c>
      <c r="F13" s="83">
        <f t="shared" si="2"/>
        <v>0</v>
      </c>
      <c r="G13" s="14">
        <f t="shared" si="3"/>
        <v>0</v>
      </c>
      <c r="H13" s="22"/>
      <c r="L13" s="68">
        <f t="shared" si="5"/>
        <v>0</v>
      </c>
    </row>
    <row r="14" spans="1:16" x14ac:dyDescent="0.2">
      <c r="A14" s="27" t="s">
        <v>19</v>
      </c>
      <c r="B14" s="83"/>
      <c r="C14" s="83">
        <f t="shared" si="4"/>
        <v>0</v>
      </c>
      <c r="D14" s="83">
        <f t="shared" si="0"/>
        <v>0</v>
      </c>
      <c r="E14" s="83">
        <f t="shared" si="1"/>
        <v>0</v>
      </c>
      <c r="F14" s="83">
        <f t="shared" si="2"/>
        <v>0</v>
      </c>
      <c r="G14" s="14">
        <f t="shared" si="3"/>
        <v>0</v>
      </c>
      <c r="H14" s="22"/>
      <c r="L14" s="68">
        <f t="shared" si="5"/>
        <v>0</v>
      </c>
    </row>
    <row r="15" spans="1:16" x14ac:dyDescent="0.2">
      <c r="A15" s="27" t="s">
        <v>55</v>
      </c>
      <c r="B15" s="83"/>
      <c r="C15" s="83"/>
      <c r="D15" s="83"/>
      <c r="E15" s="83"/>
      <c r="F15" s="83"/>
      <c r="G15" s="14">
        <f t="shared" si="3"/>
        <v>0</v>
      </c>
      <c r="H15" s="22"/>
      <c r="L15" s="68">
        <f t="shared" si="5"/>
        <v>0</v>
      </c>
    </row>
    <row r="16" spans="1:16" x14ac:dyDescent="0.2">
      <c r="A16" s="27" t="s">
        <v>7</v>
      </c>
      <c r="B16" s="83"/>
      <c r="C16" s="83">
        <f t="shared" si="4"/>
        <v>0</v>
      </c>
      <c r="D16" s="83">
        <f t="shared" si="0"/>
        <v>0</v>
      </c>
      <c r="E16" s="83">
        <f t="shared" si="1"/>
        <v>0</v>
      </c>
      <c r="F16" s="83">
        <f t="shared" si="2"/>
        <v>0</v>
      </c>
      <c r="G16" s="14">
        <f t="shared" si="3"/>
        <v>0</v>
      </c>
      <c r="H16" s="22"/>
      <c r="L16" s="68">
        <f t="shared" si="5"/>
        <v>0</v>
      </c>
    </row>
    <row r="17" spans="1:12" x14ac:dyDescent="0.2">
      <c r="A17" s="27" t="s">
        <v>28</v>
      </c>
      <c r="B17" s="83"/>
      <c r="C17" s="83">
        <f t="shared" ref="C17:D18" si="6">B17*$B$53</f>
        <v>0</v>
      </c>
      <c r="D17" s="83">
        <f t="shared" si="6"/>
        <v>0</v>
      </c>
      <c r="E17" s="83">
        <f t="shared" si="1"/>
        <v>0</v>
      </c>
      <c r="F17" s="83">
        <f t="shared" si="2"/>
        <v>0</v>
      </c>
      <c r="G17" s="14">
        <f t="shared" si="3"/>
        <v>0</v>
      </c>
      <c r="H17" s="22"/>
      <c r="L17" s="68">
        <f t="shared" si="5"/>
        <v>0</v>
      </c>
    </row>
    <row r="18" spans="1:12" x14ac:dyDescent="0.2">
      <c r="A18" s="27" t="s">
        <v>28</v>
      </c>
      <c r="B18" s="85"/>
      <c r="C18" s="86">
        <f t="shared" si="6"/>
        <v>0</v>
      </c>
      <c r="D18" s="86">
        <f t="shared" si="6"/>
        <v>0</v>
      </c>
      <c r="E18" s="86">
        <f t="shared" si="1"/>
        <v>0</v>
      </c>
      <c r="F18" s="86">
        <f t="shared" si="2"/>
        <v>0</v>
      </c>
      <c r="G18" s="15">
        <f t="shared" si="3"/>
        <v>0</v>
      </c>
      <c r="H18" s="22"/>
    </row>
    <row r="19" spans="1:12" x14ac:dyDescent="0.2">
      <c r="A19" s="27" t="s">
        <v>8</v>
      </c>
      <c r="B19" s="2">
        <f t="shared" ref="B19:G19" si="7">SUM(B4:B18)</f>
        <v>0</v>
      </c>
      <c r="C19" s="2">
        <f t="shared" si="7"/>
        <v>0</v>
      </c>
      <c r="D19" s="2">
        <f t="shared" si="7"/>
        <v>0</v>
      </c>
      <c r="E19" s="2">
        <f t="shared" ref="E19:F19" si="8">SUM(E4:E18)</f>
        <v>0</v>
      </c>
      <c r="F19" s="2">
        <f t="shared" si="8"/>
        <v>0</v>
      </c>
      <c r="G19" s="33">
        <f t="shared" si="7"/>
        <v>0</v>
      </c>
      <c r="H19" s="17"/>
    </row>
    <row r="20" spans="1:12" x14ac:dyDescent="0.2">
      <c r="A20" s="4" t="s">
        <v>9</v>
      </c>
      <c r="B20" s="3">
        <f>SUM((B4*$B$56)+(B5*$B$56)+(B6*$B$56)+(B7*$B$56)+(B8*$B$57)+(B9*$B$57)+(B10*$B$57)+(B11*$B$57)+(B12*$B$58)+(B13*$B$58)+(B14*$B$58)+(B15*$B$59)+(B16*$B$59)+(B17*$B$60)+(B18*$B$60))</f>
        <v>0</v>
      </c>
      <c r="C20" s="3">
        <f>SUM((C4*$B$56)+(C5*$B$56)+(C6*$B$56)+(C7*$B$56)+(C8*$B$57)+(C9*$B$57)+(C10*$B$57)+(C11*$B$57)+(C12*$B$58)+(C13*$B$58)+(C14*$B$58)+(C15*$B$59)+(C16*$B$59)+(C17*$B$60)+(C18*$B$60))</f>
        <v>0</v>
      </c>
      <c r="D20" s="3">
        <f>SUM((D4*$B$56)+(D5*$B$56)+(D6*$B$56)+(D7*$B$56)+(D8*$B$57)+(D9*$B$57)+(D10*$B$57)+(D11*$B$57)+(D12*$B$58)+(D13*$B$58)+(D14*$B$58)+(D15*$B$59)+(D16*$B$59)+(D17*$B$60)+(D18*$B$60))</f>
        <v>0</v>
      </c>
      <c r="E20" s="3">
        <f t="shared" ref="E20:F20" si="9">SUM((E4*$B$56)+(E5*$B$56)+(E6*$B$56)+(E7*$B$56)+(E8*$B$57)+(E9*$B$57)+(E10*$B$57)+(E11*$B$57)+(E12*$B$58)+(E13*$B$58)+(E14*$B$58)+(E15*$B$59)+(E16*$B$59)+(E17*$B$60)+(E18*$B$60))</f>
        <v>0</v>
      </c>
      <c r="F20" s="3">
        <f t="shared" si="9"/>
        <v>0</v>
      </c>
      <c r="G20" s="12">
        <f>SUM(B20:F20)</f>
        <v>0</v>
      </c>
      <c r="H20" s="9"/>
    </row>
    <row r="21" spans="1:12" ht="13.5" thickBot="1" x14ac:dyDescent="0.25">
      <c r="A21" s="5" t="s">
        <v>10</v>
      </c>
      <c r="B21" s="31">
        <f t="shared" ref="B21:G21" si="10">SUM(B19:B20)</f>
        <v>0</v>
      </c>
      <c r="C21" s="31">
        <f t="shared" si="10"/>
        <v>0</v>
      </c>
      <c r="D21" s="31">
        <f t="shared" si="10"/>
        <v>0</v>
      </c>
      <c r="E21" s="31">
        <f t="shared" ref="E21:F21" si="11">SUM(E19:E20)</f>
        <v>0</v>
      </c>
      <c r="F21" s="31">
        <f t="shared" si="11"/>
        <v>0</v>
      </c>
      <c r="G21" s="34">
        <f t="shared" si="10"/>
        <v>0</v>
      </c>
      <c r="H21" s="17"/>
    </row>
    <row r="22" spans="1:12" ht="13.5" thickTop="1" x14ac:dyDescent="0.2">
      <c r="B22" s="2"/>
      <c r="C22" s="2"/>
      <c r="D22" s="2"/>
      <c r="E22" s="2"/>
      <c r="F22" s="2"/>
      <c r="G22" s="35"/>
      <c r="H22" s="17"/>
    </row>
    <row r="23" spans="1:12" x14ac:dyDescent="0.2">
      <c r="A23" s="25" t="s">
        <v>11</v>
      </c>
      <c r="B23" s="83"/>
      <c r="C23" s="83"/>
      <c r="D23" s="83"/>
      <c r="E23" s="83"/>
      <c r="F23" s="83"/>
      <c r="G23" s="33">
        <f t="shared" ref="G23:G36" si="12">+SUM(B23:F23)</f>
        <v>0</v>
      </c>
      <c r="H23" s="17"/>
    </row>
    <row r="24" spans="1:12" x14ac:dyDescent="0.2">
      <c r="A24" s="25" t="s">
        <v>34</v>
      </c>
      <c r="B24" s="81"/>
      <c r="C24" s="81"/>
      <c r="D24" s="81"/>
      <c r="E24" s="81"/>
      <c r="F24" s="81"/>
      <c r="G24" s="14">
        <f t="shared" si="12"/>
        <v>0</v>
      </c>
      <c r="H24" s="22"/>
      <c r="K24" s="2"/>
    </row>
    <row r="25" spans="1:12" x14ac:dyDescent="0.2">
      <c r="A25" s="25" t="s">
        <v>15</v>
      </c>
      <c r="B25" s="84"/>
      <c r="C25" s="84"/>
      <c r="D25" s="84"/>
      <c r="E25" s="84"/>
      <c r="F25" s="84"/>
      <c r="G25" s="14">
        <f t="shared" si="12"/>
        <v>0</v>
      </c>
      <c r="H25" s="22"/>
    </row>
    <row r="26" spans="1:12" x14ac:dyDescent="0.2">
      <c r="A26" s="25" t="s">
        <v>29</v>
      </c>
      <c r="B26" s="81"/>
      <c r="C26" s="81"/>
      <c r="D26" s="81"/>
      <c r="E26" s="81"/>
      <c r="F26" s="81"/>
      <c r="G26" s="14">
        <f t="shared" si="12"/>
        <v>0</v>
      </c>
      <c r="H26" s="22"/>
    </row>
    <row r="27" spans="1:12" x14ac:dyDescent="0.2">
      <c r="A27" s="25" t="s">
        <v>30</v>
      </c>
      <c r="B27" s="81"/>
      <c r="C27" s="81"/>
      <c r="D27" s="81"/>
      <c r="E27" s="81"/>
      <c r="F27" s="81"/>
      <c r="G27" s="14">
        <f t="shared" si="12"/>
        <v>0</v>
      </c>
      <c r="H27" s="22"/>
    </row>
    <row r="28" spans="1:12" x14ac:dyDescent="0.2">
      <c r="A28" s="25" t="s">
        <v>16</v>
      </c>
      <c r="B28" s="81"/>
      <c r="C28" s="81"/>
      <c r="D28" s="81"/>
      <c r="E28" s="81"/>
      <c r="F28" s="81"/>
      <c r="G28" s="14">
        <f t="shared" si="12"/>
        <v>0</v>
      </c>
      <c r="H28" s="22"/>
    </row>
    <row r="29" spans="1:12" x14ac:dyDescent="0.2">
      <c r="A29" s="25" t="s">
        <v>13</v>
      </c>
      <c r="B29" s="81"/>
      <c r="C29" s="81"/>
      <c r="D29" s="81"/>
      <c r="E29" s="81"/>
      <c r="F29" s="81"/>
      <c r="G29" s="14">
        <f t="shared" si="12"/>
        <v>0</v>
      </c>
      <c r="H29" s="22"/>
    </row>
    <row r="30" spans="1:12" x14ac:dyDescent="0.2">
      <c r="A30" s="25" t="s">
        <v>14</v>
      </c>
      <c r="B30" s="81"/>
      <c r="C30" s="81"/>
      <c r="D30" s="81"/>
      <c r="E30" s="81"/>
      <c r="F30" s="81"/>
      <c r="G30" s="14">
        <f t="shared" si="12"/>
        <v>0</v>
      </c>
      <c r="H30" s="22"/>
      <c r="K30" s="2"/>
    </row>
    <row r="31" spans="1:12" x14ac:dyDescent="0.2">
      <c r="A31" s="25" t="s">
        <v>35</v>
      </c>
      <c r="B31" s="81"/>
      <c r="C31" s="81"/>
      <c r="D31" s="81"/>
      <c r="E31" s="81"/>
      <c r="F31" s="81"/>
      <c r="G31" s="14">
        <f t="shared" si="12"/>
        <v>0</v>
      </c>
      <c r="H31" s="22"/>
    </row>
    <row r="32" spans="1:12" x14ac:dyDescent="0.2">
      <c r="A32" s="51" t="s">
        <v>31</v>
      </c>
      <c r="B32" s="52"/>
      <c r="C32" s="52"/>
      <c r="D32" s="52"/>
      <c r="E32" s="52"/>
      <c r="F32" s="52"/>
      <c r="G32" s="49"/>
      <c r="H32" s="24"/>
    </row>
    <row r="33" spans="1:16" x14ac:dyDescent="0.2">
      <c r="A33" s="96" t="s">
        <v>61</v>
      </c>
      <c r="B33" s="81">
        <v>0</v>
      </c>
      <c r="C33" s="81">
        <v>0</v>
      </c>
      <c r="D33" s="81">
        <v>0</v>
      </c>
      <c r="E33" s="81">
        <v>0</v>
      </c>
      <c r="F33" s="81">
        <v>0</v>
      </c>
      <c r="G33" s="14">
        <f t="shared" si="12"/>
        <v>0</v>
      </c>
      <c r="H33" s="22"/>
    </row>
    <row r="34" spans="1:16" x14ac:dyDescent="0.2">
      <c r="A34" s="27" t="s">
        <v>12</v>
      </c>
      <c r="B34" s="81"/>
      <c r="C34" s="81"/>
      <c r="D34" s="81"/>
      <c r="E34" s="81"/>
      <c r="F34" s="81"/>
      <c r="G34" s="14">
        <f t="shared" si="12"/>
        <v>0</v>
      </c>
      <c r="H34" s="22"/>
    </row>
    <row r="35" spans="1:16" x14ac:dyDescent="0.2">
      <c r="A35" s="27" t="s">
        <v>32</v>
      </c>
      <c r="B35" s="81"/>
      <c r="C35" s="81"/>
      <c r="D35" s="81"/>
      <c r="E35" s="81"/>
      <c r="F35" s="81"/>
      <c r="G35" s="14">
        <f t="shared" si="12"/>
        <v>0</v>
      </c>
      <c r="H35" s="22"/>
    </row>
    <row r="36" spans="1:16" x14ac:dyDescent="0.2">
      <c r="A36" s="27" t="s">
        <v>33</v>
      </c>
      <c r="B36" s="82"/>
      <c r="C36" s="82"/>
      <c r="D36" s="82"/>
      <c r="E36" s="82"/>
      <c r="F36" s="82"/>
      <c r="G36" s="15">
        <f t="shared" si="12"/>
        <v>0</v>
      </c>
      <c r="H36" s="22"/>
    </row>
    <row r="37" spans="1:16" x14ac:dyDescent="0.2">
      <c r="A37" s="5" t="s">
        <v>36</v>
      </c>
      <c r="B37" s="19">
        <f>SUM(B33:B36)</f>
        <v>0</v>
      </c>
      <c r="C37" s="19">
        <f t="shared" ref="C37:F37" si="13">SUM(C33:C36)</f>
        <v>0</v>
      </c>
      <c r="D37" s="19">
        <f t="shared" si="13"/>
        <v>0</v>
      </c>
      <c r="E37" s="19">
        <f t="shared" si="13"/>
        <v>0</v>
      </c>
      <c r="F37" s="19">
        <f t="shared" si="13"/>
        <v>0</v>
      </c>
      <c r="G37" s="14">
        <f>SUM(B37:F37)</f>
        <v>0</v>
      </c>
      <c r="H37" s="22"/>
    </row>
    <row r="38" spans="1:16" x14ac:dyDescent="0.2">
      <c r="A38" s="53" t="s">
        <v>37</v>
      </c>
      <c r="B38" s="50"/>
      <c r="C38" s="50"/>
      <c r="D38" s="50"/>
      <c r="E38" s="50"/>
      <c r="F38" s="50"/>
      <c r="G38" s="49"/>
      <c r="H38" s="22"/>
    </row>
    <row r="39" spans="1:16" x14ac:dyDescent="0.2">
      <c r="A39" s="5" t="s">
        <v>38</v>
      </c>
      <c r="B39" s="19"/>
      <c r="C39" s="19"/>
      <c r="D39" s="19"/>
      <c r="E39" s="19"/>
      <c r="F39" s="19"/>
      <c r="G39" s="14">
        <f>SUM(B39:F39)</f>
        <v>0</v>
      </c>
      <c r="H39" s="22"/>
      <c r="J39" s="93"/>
      <c r="K39" s="32"/>
      <c r="L39" s="70"/>
      <c r="M39" s="32"/>
      <c r="N39" s="32"/>
      <c r="O39" s="32"/>
      <c r="P39" s="2"/>
    </row>
    <row r="40" spans="1:16" x14ac:dyDescent="0.2">
      <c r="A40" s="54"/>
      <c r="B40" s="50"/>
      <c r="C40" s="50"/>
      <c r="D40" s="50"/>
      <c r="E40" s="50"/>
      <c r="F40" s="50"/>
      <c r="G40" s="49"/>
      <c r="H40" s="22"/>
      <c r="K40" s="2"/>
      <c r="M40" s="2"/>
      <c r="N40" s="2"/>
      <c r="O40" s="2"/>
      <c r="P40" s="2"/>
    </row>
    <row r="41" spans="1:16" x14ac:dyDescent="0.2">
      <c r="A41" s="38" t="s">
        <v>43</v>
      </c>
      <c r="B41" s="36">
        <f>B21+B23+B24+B25+B26+B27+B28+B29+B30+B31+B37+B39</f>
        <v>0</v>
      </c>
      <c r="C41" s="36">
        <f>C21+C23+C24+C25+C26+C27+C28+C29+C30+C31+C37+C39</f>
        <v>0</v>
      </c>
      <c r="D41" s="36">
        <f>D21+D23+D24+D25+D26+D27+D28+D29+D30+D31+D37+D39</f>
        <v>0</v>
      </c>
      <c r="E41" s="36">
        <f>E21+E23+E24+E25+E26+E27+E28+E29+E30+E31+E37+E39</f>
        <v>0</v>
      </c>
      <c r="F41" s="36">
        <f>F21+F23+F24+F25+F26+F27+F28+F29+F30+F31+F37+F39</f>
        <v>0</v>
      </c>
      <c r="G41" s="37">
        <f>SUM(B41:F41)</f>
        <v>0</v>
      </c>
      <c r="H41" s="22"/>
      <c r="K41" s="2"/>
      <c r="M41" s="2"/>
      <c r="N41" s="2"/>
      <c r="O41" s="2"/>
      <c r="P41" s="2"/>
    </row>
    <row r="42" spans="1:16" x14ac:dyDescent="0.2">
      <c r="A42" s="54"/>
      <c r="B42" s="50"/>
      <c r="C42" s="50"/>
      <c r="D42" s="50"/>
      <c r="E42" s="50"/>
      <c r="F42" s="50"/>
      <c r="G42" s="49"/>
      <c r="H42" s="22"/>
      <c r="K42" s="2"/>
      <c r="M42" s="2"/>
      <c r="N42" s="2"/>
      <c r="O42" s="9"/>
      <c r="P42" s="2"/>
    </row>
    <row r="43" spans="1:16" x14ac:dyDescent="0.2">
      <c r="A43" s="38" t="s">
        <v>39</v>
      </c>
      <c r="B43" s="39"/>
      <c r="C43" s="39"/>
      <c r="D43" s="39"/>
      <c r="E43" s="39"/>
      <c r="F43" s="39"/>
      <c r="G43" s="40">
        <f>SUM(B43:F43)</f>
        <v>0</v>
      </c>
      <c r="H43" s="9"/>
      <c r="N43" s="2"/>
    </row>
    <row r="44" spans="1:16" x14ac:dyDescent="0.2">
      <c r="A44" s="57" t="s">
        <v>40</v>
      </c>
      <c r="B44" s="58">
        <f>B39+B43</f>
        <v>0</v>
      </c>
      <c r="C44" s="58">
        <f>C39+C43</f>
        <v>0</v>
      </c>
      <c r="D44" s="58">
        <f>D39+D43</f>
        <v>0</v>
      </c>
      <c r="E44" s="58">
        <f>E39+E43</f>
        <v>0</v>
      </c>
      <c r="F44" s="58">
        <f>F39+F43</f>
        <v>0</v>
      </c>
      <c r="G44" s="59">
        <f>SUM(B44:F44)</f>
        <v>0</v>
      </c>
      <c r="H44" s="9"/>
      <c r="N44" s="2"/>
    </row>
    <row r="45" spans="1:16" x14ac:dyDescent="0.2">
      <c r="A45" s="55"/>
      <c r="B45" s="50"/>
      <c r="C45" s="50"/>
      <c r="D45" s="50"/>
      <c r="E45" s="50"/>
      <c r="F45" s="50"/>
      <c r="G45" s="56"/>
      <c r="H45" s="9"/>
      <c r="N45" s="2"/>
    </row>
    <row r="46" spans="1:16" x14ac:dyDescent="0.2">
      <c r="A46" s="44" t="s">
        <v>44</v>
      </c>
      <c r="B46" s="45">
        <f>B41+B43</f>
        <v>0</v>
      </c>
      <c r="C46" s="45">
        <f>C41+C43</f>
        <v>0</v>
      </c>
      <c r="D46" s="45">
        <f>D41+D43</f>
        <v>0</v>
      </c>
      <c r="E46" s="45">
        <f>E41+E43</f>
        <v>0</v>
      </c>
      <c r="F46" s="45">
        <f>F41+F43</f>
        <v>0</v>
      </c>
      <c r="G46" s="46">
        <f>SUM(B46:F46)</f>
        <v>0</v>
      </c>
      <c r="H46" s="9"/>
      <c r="N46" s="2"/>
      <c r="O46" s="2"/>
    </row>
    <row r="47" spans="1:16" x14ac:dyDescent="0.2">
      <c r="A47" s="38" t="s">
        <v>45</v>
      </c>
      <c r="B47" s="41"/>
      <c r="C47" s="41"/>
      <c r="D47" s="41"/>
      <c r="E47" s="41"/>
      <c r="F47" s="41"/>
      <c r="G47" s="42">
        <f>SUM(B47:F47)</f>
        <v>0</v>
      </c>
      <c r="H47" s="9"/>
    </row>
    <row r="48" spans="1:16" ht="13.5" thickBot="1" x14ac:dyDescent="0.25">
      <c r="A48" s="44" t="s">
        <v>41</v>
      </c>
      <c r="B48" s="47">
        <f>B46+B47</f>
        <v>0</v>
      </c>
      <c r="C48" s="47">
        <f t="shared" ref="C48:D48" si="14">C46+C47</f>
        <v>0</v>
      </c>
      <c r="D48" s="47">
        <f t="shared" si="14"/>
        <v>0</v>
      </c>
      <c r="E48" s="47">
        <f t="shared" ref="E48:F48" si="15">E46+E47</f>
        <v>0</v>
      </c>
      <c r="F48" s="47">
        <f t="shared" si="15"/>
        <v>0</v>
      </c>
      <c r="G48" s="48">
        <f>SUM(B48:F48)</f>
        <v>0</v>
      </c>
      <c r="H48" s="17"/>
    </row>
    <row r="49" spans="1:12" s="63" customFormat="1" ht="13.5" thickTop="1" x14ac:dyDescent="0.2">
      <c r="A49" s="57"/>
      <c r="B49" s="60"/>
      <c r="C49" s="60"/>
      <c r="D49" s="60"/>
      <c r="E49" s="60"/>
      <c r="F49" s="60"/>
      <c r="G49" s="61"/>
      <c r="H49" s="62"/>
      <c r="I49" s="90"/>
      <c r="J49" s="94"/>
      <c r="L49" s="95"/>
    </row>
    <row r="50" spans="1:12" x14ac:dyDescent="0.2">
      <c r="A50" s="38" t="s">
        <v>42</v>
      </c>
      <c r="B50" s="43"/>
      <c r="C50" s="43"/>
      <c r="D50" s="43"/>
      <c r="E50" s="43"/>
      <c r="F50" s="43"/>
      <c r="G50" s="43"/>
      <c r="H50" s="17"/>
    </row>
    <row r="51" spans="1:12" s="63" customFormat="1" x14ac:dyDescent="0.2">
      <c r="A51" s="57" t="s">
        <v>46</v>
      </c>
      <c r="B51" s="58">
        <f>B50*$B$54</f>
        <v>0</v>
      </c>
      <c r="C51" s="58">
        <f t="shared" ref="C51:G51" si="16">C50*$B$54</f>
        <v>0</v>
      </c>
      <c r="D51" s="58">
        <f t="shared" si="16"/>
        <v>0</v>
      </c>
      <c r="E51" s="58">
        <f t="shared" si="16"/>
        <v>0</v>
      </c>
      <c r="F51" s="58">
        <f t="shared" si="16"/>
        <v>0</v>
      </c>
      <c r="G51" s="58"/>
      <c r="H51" s="62"/>
      <c r="I51" s="90"/>
      <c r="J51" s="94"/>
      <c r="L51" s="95"/>
    </row>
    <row r="52" spans="1:12" x14ac:dyDescent="0.2">
      <c r="A52" s="27"/>
      <c r="B52" s="16"/>
      <c r="C52" s="16"/>
      <c r="D52" s="16"/>
      <c r="E52" s="16"/>
      <c r="F52" s="16"/>
      <c r="G52" s="16"/>
      <c r="H52" s="17"/>
    </row>
    <row r="53" spans="1:12" x14ac:dyDescent="0.2">
      <c r="A53" s="28" t="s">
        <v>20</v>
      </c>
      <c r="B53" s="10">
        <v>1.03</v>
      </c>
      <c r="C53" s="97"/>
      <c r="D53" s="97"/>
      <c r="E53" s="23"/>
      <c r="F53" s="8"/>
    </row>
    <row r="54" spans="1:12" x14ac:dyDescent="0.2">
      <c r="A54" s="28" t="s">
        <v>21</v>
      </c>
      <c r="B54" s="13">
        <v>0.44</v>
      </c>
      <c r="C54" s="8"/>
      <c r="D54" s="8"/>
      <c r="E54" s="8"/>
      <c r="F54" s="8"/>
    </row>
    <row r="55" spans="1:12" x14ac:dyDescent="0.2">
      <c r="A55" s="29" t="s">
        <v>26</v>
      </c>
      <c r="B55" s="11"/>
      <c r="C55" s="8"/>
      <c r="D55" s="8"/>
      <c r="E55" s="8"/>
      <c r="F55" s="8"/>
    </row>
    <row r="56" spans="1:12" x14ac:dyDescent="0.2">
      <c r="A56" s="30" t="s">
        <v>22</v>
      </c>
      <c r="B56" s="18">
        <v>0.37</v>
      </c>
      <c r="C56" s="8"/>
      <c r="D56" s="8"/>
      <c r="E56" s="8"/>
      <c r="F56" s="8"/>
    </row>
    <row r="57" spans="1:12" x14ac:dyDescent="0.2">
      <c r="A57" s="30" t="s">
        <v>23</v>
      </c>
      <c r="B57" s="18">
        <v>0.37</v>
      </c>
      <c r="C57" s="8"/>
      <c r="D57" s="8"/>
      <c r="E57" s="23"/>
      <c r="F57" s="8"/>
    </row>
    <row r="58" spans="1:12" x14ac:dyDescent="0.2">
      <c r="A58" s="30" t="s">
        <v>24</v>
      </c>
      <c r="B58" s="18">
        <v>0.1</v>
      </c>
      <c r="C58" s="8"/>
      <c r="D58" s="8"/>
      <c r="E58" s="8"/>
      <c r="F58" s="8"/>
    </row>
    <row r="59" spans="1:12" x14ac:dyDescent="0.2">
      <c r="A59" s="30" t="s">
        <v>25</v>
      </c>
      <c r="B59" s="18">
        <v>0</v>
      </c>
      <c r="C59" s="8"/>
      <c r="D59" s="8"/>
      <c r="E59" s="8"/>
      <c r="F59" s="8"/>
    </row>
    <row r="60" spans="1:12" x14ac:dyDescent="0.2">
      <c r="A60" s="30" t="s">
        <v>27</v>
      </c>
      <c r="B60" s="18">
        <v>0.45</v>
      </c>
      <c r="C60" s="8"/>
      <c r="D60" s="8"/>
      <c r="E60" s="8"/>
      <c r="F60" s="8"/>
    </row>
    <row r="61" spans="1:12" x14ac:dyDescent="0.2">
      <c r="A61" s="30"/>
      <c r="B61" s="18"/>
      <c r="C61" s="8"/>
      <c r="D61" s="8"/>
      <c r="E61" s="8"/>
      <c r="F61" s="8"/>
    </row>
    <row r="62" spans="1:12" x14ac:dyDescent="0.2">
      <c r="A62" s="30"/>
      <c r="B62" s="18"/>
      <c r="C62" s="8"/>
      <c r="D62" s="8"/>
      <c r="E62" s="8"/>
      <c r="F62" s="8"/>
    </row>
    <row r="63" spans="1:12" x14ac:dyDescent="0.2">
      <c r="A63" s="30"/>
      <c r="B63" s="18"/>
      <c r="C63" s="8"/>
      <c r="D63" s="8"/>
      <c r="E63" s="8"/>
      <c r="F63" s="8"/>
    </row>
    <row r="64" spans="1:12" x14ac:dyDescent="0.2">
      <c r="A64" s="30"/>
      <c r="B64" s="18"/>
      <c r="C64" s="8"/>
      <c r="D64" s="8"/>
      <c r="E64" s="8"/>
      <c r="F64" s="8"/>
    </row>
    <row r="65" spans="1:12" x14ac:dyDescent="0.2">
      <c r="A65" s="30"/>
      <c r="B65" s="18"/>
      <c r="C65" s="8"/>
      <c r="D65" s="8"/>
      <c r="E65" s="8"/>
      <c r="F65" s="8"/>
    </row>
    <row r="66" spans="1:12" x14ac:dyDescent="0.2">
      <c r="A66" s="29"/>
      <c r="B66" s="8"/>
      <c r="C66" s="8"/>
      <c r="D66" s="8"/>
      <c r="E66" s="8"/>
      <c r="F66" s="8"/>
    </row>
    <row r="67" spans="1:12" x14ac:dyDescent="0.2">
      <c r="A67" s="64" t="s">
        <v>47</v>
      </c>
      <c r="B67" s="4" t="s">
        <v>0</v>
      </c>
      <c r="C67" s="4" t="s">
        <v>1</v>
      </c>
      <c r="D67" s="4" t="s">
        <v>2</v>
      </c>
      <c r="E67" s="4" t="s">
        <v>3</v>
      </c>
      <c r="F67" s="4" t="s">
        <v>4</v>
      </c>
      <c r="G67" s="4" t="s">
        <v>5</v>
      </c>
    </row>
    <row r="69" spans="1:12" x14ac:dyDescent="0.2">
      <c r="A69" s="4" t="s">
        <v>63</v>
      </c>
    </row>
    <row r="70" spans="1:12" s="68" customFormat="1" x14ac:dyDescent="0.2">
      <c r="A70" s="70" t="s">
        <v>48</v>
      </c>
      <c r="B70" s="87"/>
      <c r="C70" s="87"/>
      <c r="D70" s="87"/>
      <c r="E70" s="87"/>
      <c r="F70" s="87"/>
      <c r="I70" s="65"/>
      <c r="J70" s="92"/>
    </row>
    <row r="71" spans="1:12" s="68" customFormat="1" x14ac:dyDescent="0.2">
      <c r="A71" s="70" t="s">
        <v>49</v>
      </c>
      <c r="B71" s="69"/>
      <c r="C71" s="69"/>
      <c r="D71" s="69"/>
      <c r="E71" s="69"/>
      <c r="F71" s="69"/>
      <c r="G71" s="69"/>
      <c r="I71" s="65"/>
      <c r="J71" s="92"/>
    </row>
    <row r="72" spans="1:12" s="68" customFormat="1" x14ac:dyDescent="0.2">
      <c r="A72" s="70" t="s">
        <v>50</v>
      </c>
      <c r="I72" s="65"/>
      <c r="J72" s="92"/>
    </row>
    <row r="73" spans="1:12" x14ac:dyDescent="0.2">
      <c r="A73" s="4"/>
    </row>
    <row r="74" spans="1:12" s="67" customFormat="1" x14ac:dyDescent="0.2">
      <c r="A74" s="71" t="s">
        <v>54</v>
      </c>
      <c r="B74" s="88"/>
      <c r="C74" s="66">
        <v>0.69</v>
      </c>
      <c r="D74" s="66">
        <v>0.69</v>
      </c>
      <c r="E74" s="66">
        <v>0.69</v>
      </c>
      <c r="F74" s="66">
        <v>0.69</v>
      </c>
      <c r="I74" s="65"/>
      <c r="J74" s="92"/>
      <c r="L74" s="68"/>
    </row>
    <row r="75" spans="1:12" s="63" customFormat="1" x14ac:dyDescent="0.2">
      <c r="A75" s="80"/>
      <c r="I75" s="90"/>
      <c r="J75" s="94"/>
      <c r="L75" s="95"/>
    </row>
    <row r="76" spans="1:12" s="68" customFormat="1" x14ac:dyDescent="0.2">
      <c r="A76" s="70" t="s">
        <v>51</v>
      </c>
      <c r="G76" s="68">
        <f>SUM(B76:F76)</f>
        <v>0</v>
      </c>
      <c r="I76" s="65"/>
      <c r="J76" s="92"/>
    </row>
    <row r="77" spans="1:12" s="68" customFormat="1" x14ac:dyDescent="0.2">
      <c r="A77" s="70" t="s">
        <v>52</v>
      </c>
      <c r="B77" s="69"/>
      <c r="C77" s="69">
        <f t="shared" ref="C77:G77" si="17">C72-C76</f>
        <v>0</v>
      </c>
      <c r="D77" s="69">
        <f t="shared" si="17"/>
        <v>0</v>
      </c>
      <c r="E77" s="69">
        <f t="shared" si="17"/>
        <v>0</v>
      </c>
      <c r="F77" s="69">
        <f t="shared" si="17"/>
        <v>0</v>
      </c>
      <c r="G77" s="69">
        <f t="shared" si="17"/>
        <v>0</v>
      </c>
      <c r="I77" s="65"/>
      <c r="J77" s="92"/>
    </row>
    <row r="78" spans="1:12" s="68" customFormat="1" x14ac:dyDescent="0.2">
      <c r="A78" s="70" t="s">
        <v>53</v>
      </c>
      <c r="B78" s="68">
        <f>B76+B77</f>
        <v>0</v>
      </c>
      <c r="C78" s="68">
        <f t="shared" ref="C78:G78" si="18">C76+C77</f>
        <v>0</v>
      </c>
      <c r="D78" s="68">
        <f t="shared" si="18"/>
        <v>0</v>
      </c>
      <c r="E78" s="68">
        <f t="shared" si="18"/>
        <v>0</v>
      </c>
      <c r="F78" s="68">
        <f t="shared" si="18"/>
        <v>0</v>
      </c>
      <c r="G78" s="68">
        <f t="shared" si="18"/>
        <v>0</v>
      </c>
      <c r="I78" s="65"/>
      <c r="J78" s="92"/>
    </row>
    <row r="79" spans="1:12" x14ac:dyDescent="0.2">
      <c r="A79" s="76"/>
      <c r="B79" s="73"/>
      <c r="C79" s="73"/>
      <c r="D79" s="73"/>
      <c r="E79" s="73"/>
      <c r="F79" s="73"/>
      <c r="G79" s="73"/>
    </row>
    <row r="80" spans="1:12" x14ac:dyDescent="0.2">
      <c r="A80" s="4" t="s">
        <v>64</v>
      </c>
    </row>
    <row r="81" spans="1:12" s="68" customFormat="1" x14ac:dyDescent="0.2">
      <c r="A81" s="70" t="s">
        <v>48</v>
      </c>
      <c r="B81" s="87"/>
      <c r="C81" s="87"/>
      <c r="D81" s="87"/>
      <c r="E81" s="87"/>
      <c r="F81" s="87"/>
      <c r="I81" s="65"/>
      <c r="J81" s="92"/>
    </row>
    <row r="82" spans="1:12" s="68" customFormat="1" x14ac:dyDescent="0.2">
      <c r="A82" s="70" t="s">
        <v>49</v>
      </c>
      <c r="B82" s="69"/>
      <c r="C82" s="69"/>
      <c r="D82" s="69"/>
      <c r="E82" s="69"/>
      <c r="F82" s="69"/>
      <c r="G82" s="69"/>
      <c r="I82" s="65"/>
      <c r="J82" s="92"/>
    </row>
    <row r="83" spans="1:12" s="68" customFormat="1" x14ac:dyDescent="0.2">
      <c r="A83" s="70" t="s">
        <v>50</v>
      </c>
      <c r="B83" s="68">
        <f>B81+B82</f>
        <v>0</v>
      </c>
      <c r="C83" s="68">
        <f t="shared" ref="C83" si="19">C81+C82</f>
        <v>0</v>
      </c>
      <c r="D83" s="68">
        <f t="shared" ref="D83" si="20">D81+D82</f>
        <v>0</v>
      </c>
      <c r="E83" s="68">
        <f t="shared" ref="E83" si="21">E81+E82</f>
        <v>0</v>
      </c>
      <c r="F83" s="68">
        <f t="shared" ref="F83" si="22">F81+F82</f>
        <v>0</v>
      </c>
      <c r="G83" s="68">
        <f t="shared" ref="G83" si="23">G81+G82</f>
        <v>0</v>
      </c>
      <c r="I83" s="65"/>
      <c r="J83" s="92"/>
    </row>
    <row r="84" spans="1:12" x14ac:dyDescent="0.2">
      <c r="A84" s="4"/>
    </row>
    <row r="85" spans="1:12" s="67" customFormat="1" x14ac:dyDescent="0.2">
      <c r="A85" s="71" t="s">
        <v>54</v>
      </c>
      <c r="B85" s="88"/>
      <c r="C85" s="66">
        <f>B85</f>
        <v>0</v>
      </c>
      <c r="D85" s="66">
        <f>C85</f>
        <v>0</v>
      </c>
      <c r="E85" s="66">
        <f>D85</f>
        <v>0</v>
      </c>
      <c r="F85" s="66">
        <f>E85</f>
        <v>0</v>
      </c>
      <c r="I85" s="65"/>
      <c r="J85" s="92"/>
      <c r="L85" s="68"/>
    </row>
    <row r="86" spans="1:12" s="63" customFormat="1" x14ac:dyDescent="0.2">
      <c r="A86" s="80"/>
      <c r="I86" s="90"/>
      <c r="J86" s="94"/>
      <c r="L86" s="95"/>
    </row>
    <row r="87" spans="1:12" s="68" customFormat="1" x14ac:dyDescent="0.2">
      <c r="A87" s="70" t="s">
        <v>51</v>
      </c>
      <c r="G87" s="68">
        <f>SUM(B87:F87)</f>
        <v>0</v>
      </c>
      <c r="I87" s="65"/>
      <c r="J87" s="92"/>
    </row>
    <row r="88" spans="1:12" s="68" customFormat="1" x14ac:dyDescent="0.2">
      <c r="A88" s="70" t="s">
        <v>52</v>
      </c>
      <c r="B88" s="69"/>
      <c r="C88" s="69">
        <f t="shared" ref="C88" si="24">C83-C87</f>
        <v>0</v>
      </c>
      <c r="D88" s="69">
        <f t="shared" ref="D88" si="25">D83-D87</f>
        <v>0</v>
      </c>
      <c r="E88" s="69">
        <f t="shared" ref="E88" si="26">E83-E87</f>
        <v>0</v>
      </c>
      <c r="F88" s="69">
        <f t="shared" ref="F88" si="27">F83-F87</f>
        <v>0</v>
      </c>
      <c r="G88" s="69">
        <f t="shared" ref="G88" si="28">G83-G87</f>
        <v>0</v>
      </c>
      <c r="I88" s="65"/>
      <c r="J88" s="92"/>
    </row>
    <row r="89" spans="1:12" s="68" customFormat="1" x14ac:dyDescent="0.2">
      <c r="A89" s="70" t="s">
        <v>53</v>
      </c>
      <c r="B89" s="68">
        <f>B87+B88</f>
        <v>0</v>
      </c>
      <c r="C89" s="68">
        <f t="shared" ref="C89" si="29">C87+C88</f>
        <v>0</v>
      </c>
      <c r="D89" s="68">
        <f t="shared" ref="D89" si="30">D87+D88</f>
        <v>0</v>
      </c>
      <c r="E89" s="68">
        <f t="shared" ref="E89" si="31">E87+E88</f>
        <v>0</v>
      </c>
      <c r="F89" s="68">
        <f t="shared" ref="F89" si="32">F87+F88</f>
        <v>0</v>
      </c>
      <c r="G89" s="68">
        <f t="shared" ref="G89" si="33">G87+G88</f>
        <v>0</v>
      </c>
      <c r="I89" s="65"/>
      <c r="J89" s="92"/>
    </row>
    <row r="90" spans="1:12" x14ac:dyDescent="0.2">
      <c r="A90" s="76"/>
      <c r="B90" s="73"/>
      <c r="C90" s="73"/>
      <c r="D90" s="73"/>
      <c r="E90" s="73"/>
      <c r="F90" s="73"/>
      <c r="G90" s="73"/>
    </row>
    <row r="91" spans="1:12" x14ac:dyDescent="0.2">
      <c r="A91" s="4" t="s">
        <v>65</v>
      </c>
    </row>
    <row r="92" spans="1:12" x14ac:dyDescent="0.2">
      <c r="A92" s="70" t="s">
        <v>48</v>
      </c>
      <c r="B92" s="87"/>
      <c r="C92" s="87"/>
      <c r="D92" s="87"/>
      <c r="E92" s="87"/>
      <c r="F92" s="87"/>
      <c r="G92" s="68">
        <f>SUM(B92:F92)</f>
        <v>0</v>
      </c>
    </row>
    <row r="93" spans="1:12" x14ac:dyDescent="0.2">
      <c r="A93" s="70" t="s">
        <v>49</v>
      </c>
      <c r="B93" s="69">
        <f>B92*B96</f>
        <v>0</v>
      </c>
      <c r="C93" s="69">
        <f t="shared" ref="C93" si="34">C92*C96</f>
        <v>0</v>
      </c>
      <c r="D93" s="69">
        <f t="shared" ref="D93" si="35">D92*D96</f>
        <v>0</v>
      </c>
      <c r="E93" s="69">
        <f t="shared" ref="E93" si="36">E92*E96</f>
        <v>0</v>
      </c>
      <c r="F93" s="69">
        <f t="shared" ref="F93" si="37">F92*F96</f>
        <v>0</v>
      </c>
      <c r="G93" s="69">
        <f>SUM(B93:F93)</f>
        <v>0</v>
      </c>
    </row>
    <row r="94" spans="1:12" x14ac:dyDescent="0.2">
      <c r="A94" s="70" t="s">
        <v>50</v>
      </c>
      <c r="B94" s="68">
        <f>B92+B93</f>
        <v>0</v>
      </c>
      <c r="C94" s="68">
        <f t="shared" ref="C94" si="38">C92+C93</f>
        <v>0</v>
      </c>
      <c r="D94" s="68">
        <f t="shared" ref="D94" si="39">D92+D93</f>
        <v>0</v>
      </c>
      <c r="E94" s="68">
        <f t="shared" ref="E94" si="40">E92+E93</f>
        <v>0</v>
      </c>
      <c r="F94" s="68">
        <f t="shared" ref="F94" si="41">F92+F93</f>
        <v>0</v>
      </c>
      <c r="G94" s="68">
        <f t="shared" ref="G94" si="42">G92+G93</f>
        <v>0</v>
      </c>
    </row>
    <row r="95" spans="1:12" x14ac:dyDescent="0.2">
      <c r="A95" s="4"/>
    </row>
    <row r="96" spans="1:12" x14ac:dyDescent="0.2">
      <c r="A96" s="71" t="s">
        <v>54</v>
      </c>
      <c r="B96" s="88"/>
      <c r="C96" s="66">
        <f>B96</f>
        <v>0</v>
      </c>
      <c r="D96" s="66">
        <f>C96</f>
        <v>0</v>
      </c>
      <c r="E96" s="66">
        <f>D96</f>
        <v>0</v>
      </c>
      <c r="F96" s="66">
        <f>E96</f>
        <v>0</v>
      </c>
      <c r="G96" s="67"/>
    </row>
    <row r="97" spans="1:12" s="63" customFormat="1" x14ac:dyDescent="0.2">
      <c r="A97" s="80"/>
      <c r="I97" s="90"/>
      <c r="J97" s="94"/>
      <c r="L97" s="95"/>
    </row>
    <row r="98" spans="1:12" s="68" customFormat="1" x14ac:dyDescent="0.2">
      <c r="A98" s="70" t="s">
        <v>51</v>
      </c>
      <c r="G98" s="68">
        <f>SUM(B98:F98)</f>
        <v>0</v>
      </c>
      <c r="I98" s="65"/>
      <c r="J98" s="92"/>
    </row>
    <row r="99" spans="1:12" s="68" customFormat="1" x14ac:dyDescent="0.2">
      <c r="A99" s="70" t="s">
        <v>52</v>
      </c>
      <c r="B99" s="69">
        <f>B94-B98</f>
        <v>0</v>
      </c>
      <c r="C99" s="69">
        <f t="shared" ref="C99" si="43">C94-C98</f>
        <v>0</v>
      </c>
      <c r="D99" s="69">
        <f t="shared" ref="D99" si="44">D94-D98</f>
        <v>0</v>
      </c>
      <c r="E99" s="69">
        <f t="shared" ref="E99" si="45">E94-E98</f>
        <v>0</v>
      </c>
      <c r="F99" s="69">
        <f t="shared" ref="F99" si="46">F94-F98</f>
        <v>0</v>
      </c>
      <c r="G99" s="69">
        <f t="shared" ref="G99" si="47">G94-G98</f>
        <v>0</v>
      </c>
      <c r="I99" s="65"/>
      <c r="J99" s="92"/>
    </row>
    <row r="100" spans="1:12" s="68" customFormat="1" x14ac:dyDescent="0.2">
      <c r="A100" s="70" t="s">
        <v>53</v>
      </c>
      <c r="B100" s="68">
        <f>B98+B99</f>
        <v>0</v>
      </c>
      <c r="C100" s="68">
        <f t="shared" ref="C100" si="48">C98+C99</f>
        <v>0</v>
      </c>
      <c r="D100" s="68">
        <f t="shared" ref="D100" si="49">D98+D99</f>
        <v>0</v>
      </c>
      <c r="E100" s="68">
        <f t="shared" ref="E100" si="50">E98+E99</f>
        <v>0</v>
      </c>
      <c r="F100" s="68">
        <f t="shared" ref="F100" si="51">F98+F99</f>
        <v>0</v>
      </c>
      <c r="G100" s="68">
        <f t="shared" ref="G100" si="52">G98+G99</f>
        <v>0</v>
      </c>
      <c r="I100" s="65"/>
      <c r="J100" s="92"/>
    </row>
    <row r="101" spans="1:12" x14ac:dyDescent="0.2">
      <c r="A101" s="4"/>
    </row>
    <row r="102" spans="1:12" x14ac:dyDescent="0.2">
      <c r="A102" s="4"/>
    </row>
    <row r="103" spans="1:12" x14ac:dyDescent="0.2">
      <c r="A103" s="72" t="s">
        <v>50</v>
      </c>
      <c r="B103" s="73"/>
      <c r="C103" s="73"/>
      <c r="D103" s="73"/>
      <c r="E103" s="73"/>
      <c r="F103" s="73"/>
      <c r="G103" s="73"/>
    </row>
    <row r="104" spans="1:12" x14ac:dyDescent="0.2">
      <c r="A104" s="72" t="s">
        <v>48</v>
      </c>
      <c r="B104" s="74">
        <f>B70+B81+B92</f>
        <v>0</v>
      </c>
      <c r="C104" s="74">
        <f t="shared" ref="C104:F104" si="53">C70+C81+C92</f>
        <v>0</v>
      </c>
      <c r="D104" s="74">
        <f t="shared" si="53"/>
        <v>0</v>
      </c>
      <c r="E104" s="74">
        <f t="shared" si="53"/>
        <v>0</v>
      </c>
      <c r="F104" s="74">
        <f t="shared" si="53"/>
        <v>0</v>
      </c>
      <c r="G104" s="74">
        <f>SUM(B104:F104)</f>
        <v>0</v>
      </c>
    </row>
    <row r="105" spans="1:12" x14ac:dyDescent="0.2">
      <c r="A105" s="72" t="s">
        <v>49</v>
      </c>
      <c r="B105" s="75">
        <f>B71+B82+B93</f>
        <v>0</v>
      </c>
      <c r="C105" s="75">
        <f t="shared" ref="C105:F105" si="54">C71+C82+C93</f>
        <v>0</v>
      </c>
      <c r="D105" s="75">
        <f>D71+D82+D93</f>
        <v>0</v>
      </c>
      <c r="E105" s="75">
        <f t="shared" si="54"/>
        <v>0</v>
      </c>
      <c r="F105" s="75">
        <f t="shared" si="54"/>
        <v>0</v>
      </c>
      <c r="G105" s="75">
        <f>SUM(B105:F105)</f>
        <v>0</v>
      </c>
    </row>
    <row r="106" spans="1:12" x14ac:dyDescent="0.2">
      <c r="A106" s="72" t="s">
        <v>50</v>
      </c>
      <c r="B106" s="74">
        <f>B104+B105</f>
        <v>0</v>
      </c>
      <c r="C106" s="74">
        <f t="shared" ref="C106" si="55">C104+C105</f>
        <v>0</v>
      </c>
      <c r="D106" s="74">
        <f t="shared" ref="D106" si="56">D104+D105</f>
        <v>0</v>
      </c>
      <c r="E106" s="74">
        <f t="shared" ref="E106" si="57">E104+E105</f>
        <v>0</v>
      </c>
      <c r="F106" s="74">
        <f t="shared" ref="F106" si="58">F104+F105</f>
        <v>0</v>
      </c>
      <c r="G106" s="74">
        <f t="shared" ref="G106" si="59">G104+G105</f>
        <v>0</v>
      </c>
    </row>
    <row r="107" spans="1:12" x14ac:dyDescent="0.2">
      <c r="A107" s="76"/>
      <c r="B107" s="73"/>
      <c r="C107" s="73"/>
      <c r="D107" s="73"/>
      <c r="E107" s="73"/>
      <c r="F107" s="73"/>
      <c r="G107" s="73"/>
    </row>
    <row r="108" spans="1:12" x14ac:dyDescent="0.2">
      <c r="A108" s="77"/>
      <c r="B108" s="78"/>
      <c r="C108" s="78"/>
      <c r="D108" s="78"/>
      <c r="E108" s="78"/>
      <c r="F108" s="78"/>
      <c r="G108" s="79"/>
    </row>
    <row r="109" spans="1:12" x14ac:dyDescent="0.2">
      <c r="A109" s="76"/>
      <c r="B109" s="73"/>
      <c r="C109" s="73"/>
      <c r="D109" s="73"/>
      <c r="E109" s="73"/>
      <c r="F109" s="73"/>
      <c r="G109" s="73"/>
    </row>
    <row r="110" spans="1:12" s="68" customFormat="1" x14ac:dyDescent="0.2">
      <c r="A110" s="72" t="s">
        <v>51</v>
      </c>
      <c r="B110" s="74">
        <f>B76+B87+B98</f>
        <v>0</v>
      </c>
      <c r="C110" s="74">
        <f t="shared" ref="C110:F110" si="60">C76+C87+C98</f>
        <v>0</v>
      </c>
      <c r="D110" s="74">
        <f t="shared" si="60"/>
        <v>0</v>
      </c>
      <c r="E110" s="74">
        <f t="shared" si="60"/>
        <v>0</v>
      </c>
      <c r="F110" s="74">
        <f t="shared" si="60"/>
        <v>0</v>
      </c>
      <c r="G110" s="74">
        <f>SUM(B110:F110)</f>
        <v>0</v>
      </c>
      <c r="I110" s="65"/>
      <c r="J110" s="92"/>
    </row>
    <row r="111" spans="1:12" s="68" customFormat="1" x14ac:dyDescent="0.2">
      <c r="A111" s="72" t="s">
        <v>52</v>
      </c>
      <c r="B111" s="75">
        <f>B77+B88+B99</f>
        <v>0</v>
      </c>
      <c r="C111" s="75">
        <f t="shared" ref="C111:F111" si="61">C77+C88+C99</f>
        <v>0</v>
      </c>
      <c r="D111" s="75">
        <f t="shared" si="61"/>
        <v>0</v>
      </c>
      <c r="E111" s="75">
        <f t="shared" si="61"/>
        <v>0</v>
      </c>
      <c r="F111" s="75">
        <f t="shared" si="61"/>
        <v>0</v>
      </c>
      <c r="G111" s="75">
        <f t="shared" ref="G111" si="62">G106-G110</f>
        <v>0</v>
      </c>
      <c r="I111" s="65"/>
      <c r="J111" s="92"/>
    </row>
    <row r="112" spans="1:12" s="68" customFormat="1" x14ac:dyDescent="0.2">
      <c r="A112" s="72" t="s">
        <v>53</v>
      </c>
      <c r="B112" s="74">
        <f>B110+B111</f>
        <v>0</v>
      </c>
      <c r="C112" s="74">
        <f t="shared" ref="C112" si="63">C110+C111</f>
        <v>0</v>
      </c>
      <c r="D112" s="74">
        <f t="shared" ref="D112" si="64">D110+D111</f>
        <v>0</v>
      </c>
      <c r="E112" s="74">
        <f t="shared" ref="E112" si="65">E110+E111</f>
        <v>0</v>
      </c>
      <c r="F112" s="74">
        <f t="shared" ref="F112" si="66">F110+F111</f>
        <v>0</v>
      </c>
      <c r="G112" s="74">
        <f t="shared" ref="G112" si="67">G110+G111</f>
        <v>0</v>
      </c>
      <c r="I112" s="65"/>
      <c r="J112" s="92"/>
    </row>
    <row r="113" spans="1:1" x14ac:dyDescent="0.2">
      <c r="A113" s="4"/>
    </row>
    <row r="114" spans="1:1" x14ac:dyDescent="0.2">
      <c r="A114" s="4"/>
    </row>
    <row r="115" spans="1:1" x14ac:dyDescent="0.2">
      <c r="A115" s="4"/>
    </row>
    <row r="116" spans="1:1" x14ac:dyDescent="0.2">
      <c r="A116" s="4"/>
    </row>
  </sheetData>
  <sheetProtection selectLockedCells="1"/>
  <mergeCells count="1">
    <mergeCell ref="C53:D53"/>
  </mergeCells>
  <phoneticPr fontId="0" type="noConversion"/>
  <pageMargins left="0.25" right="0.25" top="0.5" bottom="0.5" header="0.5" footer="0.5"/>
  <pageSetup scale="88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NIH Modular with Consortium</vt:lpstr>
      <vt:lpstr>'NIH Modular with Consortium'!Print_Area</vt:lpstr>
    </vt:vector>
  </TitlesOfParts>
  <Company>Montana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Blank Budget Template</dc:title>
  <dc:creator>Traci Miyakawa</dc:creator>
  <cp:lastModifiedBy>Young, Micaela</cp:lastModifiedBy>
  <cp:lastPrinted>2016-06-15T22:59:07Z</cp:lastPrinted>
  <dcterms:created xsi:type="dcterms:W3CDTF">2002-06-10T19:45:44Z</dcterms:created>
  <dcterms:modified xsi:type="dcterms:W3CDTF">2016-11-02T17:50:45Z</dcterms:modified>
</cp:coreProperties>
</file>