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knox.montana.edu/FinanceARSystems/Business Operations Analyst/EO TEmp/"/>
    </mc:Choice>
  </mc:AlternateContent>
  <xr:revisionPtr revIDLastSave="0" documentId="13_ncr:40000001_{072015EA-9D6E-4E1F-8C83-3CA2CF2A3091}" xr6:coauthVersionLast="47" xr6:coauthVersionMax="47" xr10:uidLastSave="{00000000-0000-0000-0000-000000000000}"/>
  <bookViews>
    <workbookView xWindow="28680" yWindow="1530" windowWidth="29040" windowHeight="15720" xr2:uid="{EBF6D8EC-6844-4061-954E-C156322B4D62}"/>
  </bookViews>
  <sheets>
    <sheet name="Sheet1" sheetId="1" r:id="rId1"/>
  </sheets>
  <definedNames>
    <definedName name="_xlnm.Print_Area" localSheetId="0">Sheet1!$A$1:$O$82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N24" i="1"/>
  <c r="I25" i="1"/>
  <c r="N25" i="1"/>
  <c r="I26" i="1"/>
  <c r="N26" i="1"/>
  <c r="I27" i="1"/>
  <c r="N27" i="1"/>
  <c r="I28" i="1"/>
  <c r="N28" i="1"/>
  <c r="I29" i="1"/>
  <c r="N29" i="1"/>
  <c r="I30" i="1"/>
  <c r="N30" i="1"/>
  <c r="I31" i="1"/>
  <c r="N31" i="1"/>
  <c r="I32" i="1"/>
  <c r="N32" i="1"/>
  <c r="I33" i="1"/>
  <c r="N33" i="1"/>
  <c r="I34" i="1"/>
  <c r="N34" i="1"/>
  <c r="I35" i="1"/>
  <c r="N35" i="1"/>
  <c r="I36" i="1"/>
  <c r="N36" i="1"/>
  <c r="I37" i="1"/>
  <c r="N37" i="1"/>
  <c r="I38" i="1"/>
  <c r="N38" i="1"/>
  <c r="I39" i="1"/>
  <c r="N39" i="1"/>
  <c r="I40" i="1"/>
  <c r="N40" i="1"/>
  <c r="I41" i="1"/>
  <c r="N41" i="1"/>
  <c r="I42" i="1"/>
  <c r="N42" i="1"/>
  <c r="I43" i="1"/>
  <c r="N43" i="1"/>
  <c r="I44" i="1"/>
  <c r="N44" i="1"/>
  <c r="I45" i="1"/>
  <c r="N45" i="1"/>
  <c r="I46" i="1"/>
  <c r="N46" i="1"/>
  <c r="I47" i="1"/>
  <c r="N47" i="1"/>
  <c r="I48" i="1"/>
  <c r="N48" i="1"/>
  <c r="I49" i="1"/>
  <c r="N49" i="1"/>
  <c r="I50" i="1"/>
  <c r="N50" i="1"/>
  <c r="I51" i="1"/>
  <c r="N51" i="1"/>
  <c r="I52" i="1"/>
  <c r="N52" i="1"/>
  <c r="I53" i="1"/>
  <c r="N53" i="1"/>
  <c r="I54" i="1"/>
  <c r="N54" i="1"/>
  <c r="L55" i="1"/>
  <c r="J55" i="1"/>
  <c r="K55" i="1"/>
  <c r="M55" i="1"/>
  <c r="H55" i="1"/>
  <c r="I55" i="1"/>
  <c r="N55" i="1"/>
  <c r="N58" i="1"/>
  <c r="N5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lvance</author>
  </authors>
  <commentList>
    <comment ref="G65" authorId="0" shapeId="0" xr:uid="{BC45B7A7-C0EC-41F7-A16D-4BA2E65FE2D7}">
      <text>
        <r>
          <rPr>
            <b/>
            <sz val="8"/>
            <color indexed="81"/>
            <rFont val="Tahoma"/>
            <family val="2"/>
          </rPr>
          <t>Click in box to select the applicable rate.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<sst xmlns="http://schemas.openxmlformats.org/spreadsheetml/2006/main" count="69" uniqueCount="60">
  <si>
    <t>DAY</t>
  </si>
  <si>
    <t>DEP</t>
  </si>
  <si>
    <t>AM</t>
  </si>
  <si>
    <t>PM</t>
  </si>
  <si>
    <t>MILEAGE</t>
  </si>
  <si>
    <t>LODGING</t>
  </si>
  <si>
    <t>MEALS</t>
  </si>
  <si>
    <t>TOTAL</t>
  </si>
  <si>
    <t>MONTH/YEAR</t>
  </si>
  <si>
    <t>DEPARTMENT</t>
  </si>
  <si>
    <t>INDEX NUMBER</t>
  </si>
  <si>
    <t>TIM</t>
  </si>
  <si>
    <t>ARR</t>
  </si>
  <si>
    <t>TIME</t>
  </si>
  <si>
    <t>TRAVEL</t>
  </si>
  <si>
    <t>DETAILS</t>
  </si>
  <si>
    <t>AMOUNT</t>
  </si>
  <si>
    <t>OTHER</t>
  </si>
  <si>
    <t>MODE</t>
  </si>
  <si>
    <t>OF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</si>
  <si>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</si>
  <si>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</si>
  <si>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</si>
  <si>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</si>
  <si>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</si>
  <si>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</si>
  <si>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</si>
  <si>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</si>
  <si>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</si>
  <si>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</si>
  <si>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</si>
  <si>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</si>
  <si>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</si>
  <si>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COLUMN TOTALS ----------------------&gt;</t>
  </si>
  <si>
    <t>LESS TRAVEL ADVANCE -----------&gt;</t>
  </si>
  <si>
    <t>NAME ADDRESS</t>
  </si>
  <si>
    <t>BRIEFLY EXPLAIN NATURE OF TRIP(S)</t>
  </si>
  <si>
    <t>NET REIMBURSEMENT DUE ME -------&gt;</t>
  </si>
  <si>
    <t>NET REIMBURSEMENT DUE STATE---&gt;</t>
  </si>
  <si>
    <t>Signature of Traveler:</t>
  </si>
  <si>
    <t>I hereby certify that this is a valid claim to the State in</t>
  </si>
  <si>
    <t>Date</t>
  </si>
  <si>
    <t>TAXABLE</t>
  </si>
  <si>
    <t>EXPS</t>
  </si>
  <si>
    <t xml:space="preserve">OTHER EXPENSES </t>
  </si>
  <si>
    <t>PCARD EXPENSES (FYI Please only include the information, do not include it in the expenses above.)</t>
  </si>
  <si>
    <t>Please check the applicable mileage reimbursement rate:</t>
  </si>
  <si>
    <t>GID NUMBER</t>
  </si>
  <si>
    <t>Signature of Traveler</t>
  </si>
  <si>
    <t>Signature of Supervisor</t>
  </si>
  <si>
    <t>Whom you spoke with:</t>
  </si>
  <si>
    <t>Date:</t>
  </si>
  <si>
    <t>X</t>
  </si>
  <si>
    <t xml:space="preserve">SUPERVISORS APPROVAL    </t>
  </si>
  <si>
    <t>administration procedures</t>
  </si>
  <si>
    <t>accordance with statutes and</t>
  </si>
  <si>
    <t xml:space="preserve">vendor was contacted and a car was not available for use during the dates requested.  As a result, my personal vehicle was used.                 </t>
  </si>
  <si>
    <t>Updated: 3/04/2026</t>
  </si>
  <si>
    <t>If mileage is claimed above 34.9 cents per mile : I, the Traveler, verify that Enterprise Rent a Car or other state contracted</t>
  </si>
  <si>
    <t>JUSTIFY AND SIGN FOR ANY REIMBURSEMENT ABOVE THE 34.9 CENT RATE FOR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</si>
</sst>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3" x14ac:knownFonts="1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49" fontId="0" fillId="0" borderId="8" xfId="0" applyNumberFormat="1" applyBorder="1" applyAlignment="1">
      <alignment horizontal="center"/>
    </xf>
    <xf numFmtId="0" fontId="0" fillId="0" borderId="9" xfId="0" applyBorder="1"/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2" fontId="0" fillId="0" borderId="9" xfId="0" applyNumberFormat="1" applyBorder="1"/>
    <xf numFmtId="2" fontId="0" fillId="0" borderId="8" xfId="0" applyNumberFormat="1" applyBorder="1"/>
    <xf numFmtId="17" fontId="0" fillId="0" borderId="0" xfId="0" applyNumberFormat="1"/>
    <xf numFmtId="49" fontId="0" fillId="0" borderId="9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2" fontId="0" fillId="0" borderId="13" xfId="0" applyNumberFormat="1" applyBorder="1"/>
    <xf numFmtId="2" fontId="0" fillId="0" borderId="14" xfId="0" applyNumberFormat="1" applyBorder="1"/>
    <xf numFmtId="0" fontId="0" fillId="0" borderId="15" xfId="0" applyBorder="1"/>
    <xf numFmtId="2" fontId="0" fillId="0" borderId="15" xfId="0" applyNumberFormat="1" applyBorder="1"/>
    <xf numFmtId="2" fontId="0" fillId="0" borderId="16" xfId="0" applyNumberFormat="1" applyBorder="1"/>
    <xf numFmtId="2" fontId="0" fillId="0" borderId="17" xfId="0" applyNumberFormat="1" applyBorder="1"/>
    <xf numFmtId="2" fontId="0" fillId="0" borderId="18" xfId="0" applyNumberFormat="1" applyBorder="1"/>
    <xf numFmtId="2" fontId="0" fillId="0" borderId="19" xfId="0" applyNumberFormat="1" applyBorder="1"/>
    <xf numFmtId="49" fontId="0" fillId="0" borderId="20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1" fillId="0" borderId="0" xfId="0" applyFont="1"/>
    <xf numFmtId="0" fontId="1" fillId="0" borderId="10" xfId="0" applyFont="1" applyBorder="1"/>
    <xf numFmtId="0" fontId="0" fillId="0" borderId="10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17" xfId="0" applyBorder="1"/>
    <xf numFmtId="0" fontId="2" fillId="0" borderId="0" xfId="0" applyFont="1"/>
    <xf numFmtId="0" fontId="2" fillId="0" borderId="3" xfId="0" applyFont="1" applyBorder="1"/>
    <xf numFmtId="0" fontId="2" fillId="0" borderId="23" xfId="0" applyFont="1" applyBorder="1"/>
    <xf numFmtId="0" fontId="2" fillId="0" borderId="1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49" fontId="0" fillId="0" borderId="0" xfId="0" applyNumberFormat="1" applyAlignment="1">
      <alignment horizontal="center"/>
    </xf>
    <xf numFmtId="0" fontId="0" fillId="0" borderId="31" xfId="0" applyBorder="1"/>
    <xf numFmtId="0" fontId="2" fillId="0" borderId="30" xfId="0" applyFont="1" applyBorder="1"/>
    <xf numFmtId="0" fontId="2" fillId="0" borderId="17" xfId="0" applyFont="1" applyBorder="1"/>
    <xf numFmtId="0" fontId="3" fillId="0" borderId="0" xfId="0" applyFont="1"/>
    <xf numFmtId="0" fontId="5" fillId="0" borderId="0" xfId="0" applyFont="1"/>
    <xf numFmtId="0" fontId="4" fillId="0" borderId="30" xfId="0" applyFont="1" applyBorder="1"/>
    <xf numFmtId="0" fontId="1" fillId="0" borderId="29" xfId="0" applyFont="1" applyBorder="1"/>
    <xf numFmtId="0" fontId="1" fillId="0" borderId="26" xfId="0" applyFont="1" applyBorder="1"/>
    <xf numFmtId="0" fontId="1" fillId="0" borderId="30" xfId="0" applyFont="1" applyBorder="1"/>
    <xf numFmtId="0" fontId="1" fillId="0" borderId="17" xfId="0" applyFont="1" applyBorder="1"/>
    <xf numFmtId="0" fontId="0" fillId="0" borderId="12" xfId="0" applyBorder="1" applyAlignment="1">
      <alignment horizontal="left"/>
    </xf>
    <xf numFmtId="20" fontId="0" fillId="0" borderId="8" xfId="0" applyNumberFormat="1" applyBorder="1"/>
    <xf numFmtId="0" fontId="6" fillId="0" borderId="10" xfId="0" applyFont="1" applyBorder="1"/>
    <xf numFmtId="0" fontId="1" fillId="0" borderId="0" xfId="0" applyFont="1" applyAlignment="1">
      <alignment horizontal="left"/>
    </xf>
    <xf numFmtId="0" fontId="1" fillId="0" borderId="26" xfId="0" applyFont="1" applyBorder="1" applyAlignment="1">
      <alignment horizontal="left"/>
    </xf>
    <xf numFmtId="0" fontId="0" fillId="0" borderId="32" xfId="0" applyBorder="1"/>
    <xf numFmtId="0" fontId="0" fillId="2" borderId="30" xfId="0" applyFill="1" applyBorder="1"/>
    <xf numFmtId="0" fontId="6" fillId="2" borderId="0" xfId="0" applyFont="1" applyFill="1"/>
    <xf numFmtId="0" fontId="7" fillId="2" borderId="0" xfId="0" applyFont="1" applyFill="1"/>
    <xf numFmtId="0" fontId="11" fillId="0" borderId="0" xfId="0" applyFont="1"/>
    <xf numFmtId="0" fontId="11" fillId="3" borderId="0" xfId="0" applyFont="1" applyFill="1"/>
    <xf numFmtId="0" fontId="12" fillId="0" borderId="30" xfId="0" applyFont="1" applyBorder="1"/>
    <xf numFmtId="0" fontId="0" fillId="3" borderId="33" xfId="0" applyFill="1" applyBorder="1"/>
    <xf numFmtId="0" fontId="0" fillId="3" borderId="10" xfId="0" applyFill="1" applyBorder="1"/>
    <xf numFmtId="0" fontId="0" fillId="3" borderId="28" xfId="0" applyFill="1" applyBorder="1"/>
    <xf numFmtId="0" fontId="5" fillId="3" borderId="10" xfId="0" applyFont="1" applyFill="1" applyBorder="1"/>
    <xf numFmtId="0" fontId="8" fillId="0" borderId="30" xfId="0" applyFont="1" applyBorder="1"/>
    <xf numFmtId="0" fontId="6" fillId="0" borderId="17" xfId="0" applyFont="1" applyBorder="1"/>
    <xf numFmtId="0" fontId="5" fillId="0" borderId="34" xfId="0" applyFont="1" applyBorder="1"/>
    <xf numFmtId="0" fontId="12" fillId="3" borderId="35" xfId="0" applyFont="1" applyFill="1" applyBorder="1"/>
    <xf numFmtId="0" fontId="5" fillId="3" borderId="0" xfId="0" applyFont="1" applyFill="1"/>
    <xf numFmtId="0" fontId="1" fillId="3" borderId="0" xfId="0" applyFont="1" applyFill="1"/>
    <xf numFmtId="0" fontId="0" fillId="0" borderId="10" xfId="0" applyBorder="1" applyAlignment="1">
      <alignment horizontal="left"/>
    </xf>
    <xf numFmtId="17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" fontId="0" fillId="0" borderId="8" xfId="0" applyNumberFormat="1" applyBorder="1"/>
    <xf numFmtId="164" fontId="0" fillId="0" borderId="0" xfId="0" applyNumberFormat="1"/>
    <xf numFmtId="164" fontId="11" fillId="0" borderId="0" xfId="0" applyNumberFormat="1" applyFont="1"/>
    <xf numFmtId="164" fontId="0" fillId="2" borderId="36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1626870</xdr:colOff>
      <xdr:row>3</xdr:row>
      <xdr:rowOff>127635</xdr:rowOff>
    </xdr:from>
    <xdr:to>
      <xdr:col>13</xdr:col>
      <xdr:colOff>31217</xdr:colOff>
      <xdr:row>6</xdr:row>
      <xdr:rowOff>131683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24A4FAFA-2C54-2FBC-BCA5-C56A0F88E5BD}"/>
            </a:ext>
          </a:extLst>
        </xdr:cNvPr>
        <xdr:cNvSpPr txBox="1">
          <a:spLocks noChangeArrowheads="1"/>
        </xdr:cNvSpPr>
      </xdr:nvSpPr>
      <xdr:spPr bwMode="auto">
        <a:xfrm>
          <a:off x="3228975" y="638175"/>
          <a:ext cx="4752975" cy="457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2600" b="0" i="0" strike="noStrike">
              <a:solidFill>
                <a:srgbClr val="000000"/>
              </a:solidFill>
              <a:latin typeface="Times New Roman"/>
              <a:cs typeface="Times New Roman"/>
            </a:rPr>
            <a:t>TRAVEL EXPENSE VOUCHER</a:t>
          </a:r>
          <a:endParaRPr lang="en-US" sz="20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20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335280</xdr:colOff>
      <xdr:row>76</xdr:row>
      <xdr:rowOff>114300</xdr:rowOff>
    </xdr:from>
    <xdr:to>
      <xdr:col>5</xdr:col>
      <xdr:colOff>1684020</xdr:colOff>
      <xdr:row>76</xdr:row>
      <xdr:rowOff>121920</xdr:rowOff>
    </xdr:to>
    <xdr:cxnSp macro="">
      <xdr:nvCxnSpPr>
        <xdr:cNvPr id="1323" name="Straight Arrow Connector 4">
          <a:extLst>
            <a:ext uri="{FF2B5EF4-FFF2-40B4-BE49-F238E27FC236}">
              <a16:creationId xmlns:a16="http://schemas.microsoft.com/office/drawing/2014/main" id="{52CB90D8-4B77-05E1-457E-B642957C8CCC}"/>
            </a:ext>
          </a:extLst>
        </xdr:cNvPr>
        <xdr:cNvCxnSpPr>
          <a:cxnSpLocks noChangeShapeType="1"/>
        </xdr:cNvCxnSpPr>
      </xdr:nvCxnSpPr>
      <xdr:spPr bwMode="auto">
        <a:xfrm>
          <a:off x="2004060" y="13106400"/>
          <a:ext cx="1348740" cy="762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144780</xdr:colOff>
      <xdr:row>79</xdr:row>
      <xdr:rowOff>91440</xdr:rowOff>
    </xdr:from>
    <xdr:to>
      <xdr:col>5</xdr:col>
      <xdr:colOff>1684020</xdr:colOff>
      <xdr:row>79</xdr:row>
      <xdr:rowOff>91440</xdr:rowOff>
    </xdr:to>
    <xdr:cxnSp macro="">
      <xdr:nvCxnSpPr>
        <xdr:cNvPr id="1324" name="Straight Arrow Connector 7">
          <a:extLst>
            <a:ext uri="{FF2B5EF4-FFF2-40B4-BE49-F238E27FC236}">
              <a16:creationId xmlns:a16="http://schemas.microsoft.com/office/drawing/2014/main" id="{C5FA959B-C62C-C909-BFA7-7761137CCFD7}"/>
            </a:ext>
          </a:extLst>
        </xdr:cNvPr>
        <xdr:cNvCxnSpPr>
          <a:cxnSpLocks noChangeShapeType="1"/>
        </xdr:cNvCxnSpPr>
      </xdr:nvCxnSpPr>
      <xdr:spPr bwMode="auto">
        <a:xfrm>
          <a:off x="1813560" y="13632180"/>
          <a:ext cx="1539240" cy="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</xdr:col>
      <xdr:colOff>60960</xdr:colOff>
      <xdr:row>3</xdr:row>
      <xdr:rowOff>45720</xdr:rowOff>
    </xdr:from>
    <xdr:to>
      <xdr:col>5</xdr:col>
      <xdr:colOff>1276350</xdr:colOff>
      <xdr:row>7</xdr:row>
      <xdr:rowOff>28575</xdr:rowOff>
    </xdr:to>
    <xdr:pic>
      <xdr:nvPicPr>
        <xdr:cNvPr id="1325" name="Picture 6" descr="msublackhoriz.jpg">
          <a:extLst>
            <a:ext uri="{FF2B5EF4-FFF2-40B4-BE49-F238E27FC236}">
              <a16:creationId xmlns:a16="http://schemas.microsoft.com/office/drawing/2014/main" id="{8210C6DC-FA76-9D02-2798-CA2311B26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" y="548640"/>
          <a:ext cx="2491740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6908B-9C2A-46CA-A141-61BD810C7090}">
  <sheetPr>
    <pageSetUpPr fitToPage="1"/>
  </sheetPr>
  <dimension ref="A2:O94"/>
  <sheetViews>
    <sheetView tabSelected="1" workbookViewId="0">
      <selection activeCell="M3" sqref="M3"/>
    </sheetView>
  </sheetViews>
  <sheetFormatPr defaultRowHeight="13.2" x14ac:dyDescent="0.25"/>
  <cols>
    <col min="1" max="2" width="5.6640625" customWidth="1"/>
    <col min="3" max="3" width="3.6640625" customWidth="1"/>
    <col min="4" max="4" width="5.6640625" customWidth="1"/>
    <col min="5" max="5" width="3.6640625" customWidth="1"/>
    <col min="6" max="6" width="30.6640625" customWidth="1"/>
    <col min="9" max="9" width="9.33203125" bestFit="1" customWidth="1"/>
  </cols>
  <sheetData>
    <row r="2" spans="2:13" x14ac:dyDescent="0.25">
      <c r="L2" t="s">
        <v>57</v>
      </c>
    </row>
    <row r="8" spans="2:13" ht="13.8" thickBot="1" x14ac:dyDescent="0.3"/>
    <row r="9" spans="2:13" x14ac:dyDescent="0.25">
      <c r="B9" s="47" t="s">
        <v>35</v>
      </c>
      <c r="C9" s="48"/>
      <c r="D9" s="48"/>
      <c r="E9" s="1"/>
      <c r="F9" s="31"/>
      <c r="G9" s="50"/>
      <c r="H9" s="1"/>
      <c r="I9" s="1"/>
      <c r="J9" s="1"/>
      <c r="K9" s="1"/>
      <c r="L9" s="1"/>
      <c r="M9" s="2"/>
    </row>
    <row r="10" spans="2:13" x14ac:dyDescent="0.25">
      <c r="B10" s="3"/>
      <c r="F10" s="32"/>
      <c r="G10" s="42"/>
      <c r="H10" s="15"/>
      <c r="M10" s="4"/>
    </row>
    <row r="11" spans="2:13" x14ac:dyDescent="0.25">
      <c r="B11" s="3"/>
      <c r="F11" s="32"/>
      <c r="G11" s="51" t="s">
        <v>8</v>
      </c>
      <c r="I11" s="83"/>
      <c r="M11" s="4"/>
    </row>
    <row r="12" spans="2:13" x14ac:dyDescent="0.25">
      <c r="B12" s="3"/>
      <c r="F12" s="32"/>
      <c r="G12" s="42"/>
      <c r="I12" s="84"/>
      <c r="M12" s="4"/>
    </row>
    <row r="13" spans="2:13" x14ac:dyDescent="0.25">
      <c r="B13" s="3"/>
      <c r="F13" s="32"/>
      <c r="G13" s="51" t="s">
        <v>9</v>
      </c>
      <c r="I13" s="84"/>
      <c r="M13" s="4"/>
    </row>
    <row r="14" spans="2:13" x14ac:dyDescent="0.25">
      <c r="B14" s="45" t="s">
        <v>47</v>
      </c>
      <c r="C14" s="44"/>
      <c r="D14" s="44"/>
      <c r="E14" s="44"/>
      <c r="F14" s="46"/>
      <c r="G14" s="42"/>
      <c r="I14" s="84"/>
      <c r="M14" s="4"/>
    </row>
    <row r="15" spans="2:13" x14ac:dyDescent="0.25">
      <c r="B15" s="60"/>
      <c r="C15" s="82"/>
      <c r="D15" s="82"/>
      <c r="E15" s="36"/>
      <c r="F15" s="40"/>
      <c r="G15" s="52" t="s">
        <v>10</v>
      </c>
      <c r="H15" s="36"/>
      <c r="I15" s="82"/>
      <c r="J15" s="36"/>
      <c r="K15" s="36"/>
      <c r="L15" s="36"/>
      <c r="M15" s="37"/>
    </row>
    <row r="16" spans="2:13" x14ac:dyDescent="0.25">
      <c r="B16" s="45" t="s">
        <v>36</v>
      </c>
      <c r="C16" s="44"/>
      <c r="D16" s="44"/>
      <c r="E16" s="44"/>
      <c r="F16" s="44"/>
      <c r="M16" s="4"/>
    </row>
    <row r="17" spans="1:14" x14ac:dyDescent="0.25">
      <c r="B17" s="3"/>
      <c r="M17" s="4"/>
    </row>
    <row r="18" spans="1:14" x14ac:dyDescent="0.25">
      <c r="B18" s="3"/>
      <c r="M18" s="4"/>
    </row>
    <row r="19" spans="1:14" ht="13.8" thickBot="1" x14ac:dyDescent="0.3"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7"/>
    </row>
    <row r="20" spans="1:14" x14ac:dyDescent="0.25">
      <c r="A20" s="17"/>
      <c r="B20" s="49" t="s">
        <v>20</v>
      </c>
      <c r="C20" s="49"/>
      <c r="D20" s="49" t="s">
        <v>21</v>
      </c>
      <c r="E20" s="49"/>
      <c r="F20" s="49" t="s">
        <v>22</v>
      </c>
      <c r="G20" s="49" t="s">
        <v>23</v>
      </c>
      <c r="H20" s="49" t="s">
        <v>24</v>
      </c>
      <c r="I20" s="49" t="s">
        <v>25</v>
      </c>
      <c r="J20" s="49" t="s">
        <v>26</v>
      </c>
      <c r="K20" s="49" t="s">
        <v>26</v>
      </c>
      <c r="L20" s="49" t="s">
        <v>26</v>
      </c>
      <c r="M20" s="49" t="s">
        <v>27</v>
      </c>
      <c r="N20" s="28" t="s">
        <v>28</v>
      </c>
    </row>
    <row r="21" spans="1:14" x14ac:dyDescent="0.25">
      <c r="A21" s="18"/>
      <c r="B21" s="11"/>
      <c r="C21" s="11"/>
      <c r="D21" s="11"/>
      <c r="E21" s="11"/>
      <c r="F21" s="11"/>
      <c r="G21" s="11" t="s">
        <v>18</v>
      </c>
      <c r="H21" s="11"/>
      <c r="I21" s="11"/>
      <c r="J21" s="11"/>
      <c r="K21" s="11"/>
      <c r="L21" s="11"/>
      <c r="M21" s="11"/>
      <c r="N21" s="29"/>
    </row>
    <row r="22" spans="1:14" x14ac:dyDescent="0.25">
      <c r="A22" s="18"/>
      <c r="B22" s="11" t="s">
        <v>1</v>
      </c>
      <c r="C22" s="11" t="s">
        <v>2</v>
      </c>
      <c r="D22" s="11" t="s">
        <v>12</v>
      </c>
      <c r="E22" s="11" t="s">
        <v>2</v>
      </c>
      <c r="F22" s="11" t="s">
        <v>14</v>
      </c>
      <c r="G22" s="11" t="s">
        <v>19</v>
      </c>
      <c r="H22" s="11"/>
      <c r="I22" s="11" t="s">
        <v>4</v>
      </c>
      <c r="J22" s="11"/>
      <c r="K22" s="11"/>
      <c r="L22" s="11" t="s">
        <v>42</v>
      </c>
      <c r="M22" s="11" t="s">
        <v>17</v>
      </c>
      <c r="N22" s="29"/>
    </row>
    <row r="23" spans="1:14" x14ac:dyDescent="0.25">
      <c r="A23" s="19" t="s">
        <v>0</v>
      </c>
      <c r="B23" s="12" t="s">
        <v>11</v>
      </c>
      <c r="C23" s="12" t="s">
        <v>3</v>
      </c>
      <c r="D23" s="12" t="s">
        <v>13</v>
      </c>
      <c r="E23" s="12" t="s">
        <v>3</v>
      </c>
      <c r="F23" s="12" t="s">
        <v>15</v>
      </c>
      <c r="G23" s="12" t="s">
        <v>14</v>
      </c>
      <c r="H23" s="12" t="s">
        <v>4</v>
      </c>
      <c r="I23" s="12" t="s">
        <v>16</v>
      </c>
      <c r="J23" s="12" t="s">
        <v>5</v>
      </c>
      <c r="K23" s="12" t="s">
        <v>6</v>
      </c>
      <c r="L23" s="12" t="s">
        <v>6</v>
      </c>
      <c r="M23" s="12" t="s">
        <v>43</v>
      </c>
      <c r="N23" s="30" t="s">
        <v>7</v>
      </c>
    </row>
    <row r="24" spans="1:14" x14ac:dyDescent="0.25">
      <c r="A24" s="3">
        <v>1</v>
      </c>
      <c r="B24" s="10"/>
      <c r="C24" s="10"/>
      <c r="D24" s="10"/>
      <c r="E24" s="10"/>
      <c r="F24" s="10"/>
      <c r="G24" s="10"/>
      <c r="H24" s="10">
        <v>100</v>
      </c>
      <c r="I24" s="13">
        <f>+H24*$G$65</f>
        <v>72.5</v>
      </c>
      <c r="J24" s="13"/>
      <c r="K24" s="13"/>
      <c r="L24" s="25"/>
      <c r="M24" s="25"/>
      <c r="N24" s="20">
        <f>SUM(I24:M24)</f>
        <v>72.5</v>
      </c>
    </row>
    <row r="25" spans="1:14" x14ac:dyDescent="0.25">
      <c r="A25" s="3">
        <v>2</v>
      </c>
      <c r="B25" s="8"/>
      <c r="C25" s="8"/>
      <c r="D25" s="8"/>
      <c r="E25" s="8"/>
      <c r="F25" s="8"/>
      <c r="G25" s="8"/>
      <c r="H25" s="8"/>
      <c r="I25" s="13">
        <f t="shared" ref="I25:I54" si="0">+H25*$G$65</f>
        <v>0</v>
      </c>
      <c r="J25" s="14"/>
      <c r="K25" s="14"/>
      <c r="L25" s="26"/>
      <c r="M25" s="26"/>
      <c r="N25" s="21">
        <f t="shared" ref="N25:N54" si="1">SUM(I25:M25)</f>
        <v>0</v>
      </c>
    </row>
    <row r="26" spans="1:14" x14ac:dyDescent="0.25">
      <c r="A26" s="3">
        <v>3</v>
      </c>
      <c r="B26" s="8"/>
      <c r="C26" s="8"/>
      <c r="D26" s="8"/>
      <c r="E26" s="8"/>
      <c r="F26" s="8"/>
      <c r="G26" s="8"/>
      <c r="H26" s="8"/>
      <c r="I26" s="13">
        <f t="shared" si="0"/>
        <v>0</v>
      </c>
      <c r="J26" s="14"/>
      <c r="K26" s="14"/>
      <c r="L26" s="26"/>
      <c r="M26" s="26"/>
      <c r="N26" s="21">
        <f t="shared" si="1"/>
        <v>0</v>
      </c>
    </row>
    <row r="27" spans="1:14" x14ac:dyDescent="0.25">
      <c r="A27" s="3">
        <v>4</v>
      </c>
      <c r="B27" s="8"/>
      <c r="C27" s="8"/>
      <c r="D27" s="8"/>
      <c r="E27" s="8"/>
      <c r="F27" s="8"/>
      <c r="G27" s="8"/>
      <c r="H27" s="8"/>
      <c r="I27" s="13">
        <f t="shared" si="0"/>
        <v>0</v>
      </c>
      <c r="J27" s="14"/>
      <c r="K27" s="14"/>
      <c r="L27" s="26"/>
      <c r="M27" s="26"/>
      <c r="N27" s="21">
        <f t="shared" si="1"/>
        <v>0</v>
      </c>
    </row>
    <row r="28" spans="1:14" x14ac:dyDescent="0.25">
      <c r="A28" s="3">
        <v>5</v>
      </c>
      <c r="B28" s="61"/>
      <c r="C28" s="8"/>
      <c r="D28" s="8"/>
      <c r="E28" s="8"/>
      <c r="F28" s="8"/>
      <c r="G28" s="8"/>
      <c r="H28" s="8"/>
      <c r="I28" s="13">
        <f t="shared" si="0"/>
        <v>0</v>
      </c>
      <c r="J28" s="14"/>
      <c r="K28" s="14"/>
      <c r="L28" s="26"/>
      <c r="M28" s="26"/>
      <c r="N28" s="21">
        <f t="shared" si="1"/>
        <v>0</v>
      </c>
    </row>
    <row r="29" spans="1:14" x14ac:dyDescent="0.25">
      <c r="A29" s="3">
        <v>6</v>
      </c>
      <c r="B29" s="8"/>
      <c r="C29" s="8"/>
      <c r="D29" s="8"/>
      <c r="E29" s="8"/>
      <c r="F29" s="8"/>
      <c r="G29" s="8"/>
      <c r="H29" s="8"/>
      <c r="I29" s="13">
        <f t="shared" si="0"/>
        <v>0</v>
      </c>
      <c r="J29" s="14"/>
      <c r="K29" s="14"/>
      <c r="L29" s="26"/>
      <c r="M29" s="26"/>
      <c r="N29" s="21">
        <f t="shared" si="1"/>
        <v>0</v>
      </c>
    </row>
    <row r="30" spans="1:14" x14ac:dyDescent="0.25">
      <c r="A30" s="3">
        <v>7</v>
      </c>
      <c r="B30" s="8"/>
      <c r="C30" s="8"/>
      <c r="D30" s="8"/>
      <c r="E30" s="8"/>
      <c r="F30" s="8"/>
      <c r="G30" s="8"/>
      <c r="H30" s="8"/>
      <c r="I30" s="13">
        <f t="shared" si="0"/>
        <v>0</v>
      </c>
      <c r="J30" s="14"/>
      <c r="K30" s="14"/>
      <c r="L30" s="26"/>
      <c r="M30" s="26"/>
      <c r="N30" s="21">
        <f t="shared" si="1"/>
        <v>0</v>
      </c>
    </row>
    <row r="31" spans="1:14" x14ac:dyDescent="0.25">
      <c r="A31" s="3">
        <v>8</v>
      </c>
      <c r="B31" s="8"/>
      <c r="C31" s="8"/>
      <c r="D31" s="8"/>
      <c r="E31" s="8"/>
      <c r="F31" s="8"/>
      <c r="G31" s="8"/>
      <c r="H31" s="8"/>
      <c r="I31" s="13">
        <f t="shared" si="0"/>
        <v>0</v>
      </c>
      <c r="J31" s="14"/>
      <c r="K31" s="14"/>
      <c r="L31" s="26"/>
      <c r="M31" s="26"/>
      <c r="N31" s="21">
        <f t="shared" si="1"/>
        <v>0</v>
      </c>
    </row>
    <row r="32" spans="1:14" x14ac:dyDescent="0.25">
      <c r="A32" s="3">
        <v>9</v>
      </c>
      <c r="B32" s="8"/>
      <c r="C32" s="8"/>
      <c r="D32" s="8"/>
      <c r="E32" s="8"/>
      <c r="F32" s="8"/>
      <c r="G32" s="8"/>
      <c r="H32" s="8"/>
      <c r="I32" s="13">
        <f t="shared" si="0"/>
        <v>0</v>
      </c>
      <c r="J32" s="14"/>
      <c r="K32" s="14"/>
      <c r="L32" s="26"/>
      <c r="M32" s="26"/>
      <c r="N32" s="21">
        <f t="shared" si="1"/>
        <v>0</v>
      </c>
    </row>
    <row r="33" spans="1:14" x14ac:dyDescent="0.25">
      <c r="A33" s="3">
        <v>10</v>
      </c>
      <c r="B33" s="8"/>
      <c r="C33" s="8"/>
      <c r="D33" s="8"/>
      <c r="E33" s="8"/>
      <c r="F33" s="8"/>
      <c r="G33" s="8"/>
      <c r="H33" s="8"/>
      <c r="I33" s="13">
        <f t="shared" si="0"/>
        <v>0</v>
      </c>
      <c r="J33" s="14"/>
      <c r="K33" s="14"/>
      <c r="L33" s="26"/>
      <c r="M33" s="26"/>
      <c r="N33" s="21">
        <f t="shared" si="1"/>
        <v>0</v>
      </c>
    </row>
    <row r="34" spans="1:14" x14ac:dyDescent="0.25">
      <c r="A34" s="3">
        <v>11</v>
      </c>
      <c r="B34" s="8"/>
      <c r="C34" s="8"/>
      <c r="D34" s="8"/>
      <c r="E34" s="8"/>
      <c r="F34" s="8"/>
      <c r="G34" s="8"/>
      <c r="H34" s="8"/>
      <c r="I34" s="13">
        <f t="shared" si="0"/>
        <v>0</v>
      </c>
      <c r="J34" s="14"/>
      <c r="K34" s="14"/>
      <c r="L34" s="26"/>
      <c r="M34" s="26"/>
      <c r="N34" s="21">
        <f t="shared" si="1"/>
        <v>0</v>
      </c>
    </row>
    <row r="35" spans="1:14" x14ac:dyDescent="0.25">
      <c r="A35" s="3">
        <v>12</v>
      </c>
      <c r="B35" s="8"/>
      <c r="C35" s="8"/>
      <c r="D35" s="8"/>
      <c r="E35" s="8"/>
      <c r="F35" s="8"/>
      <c r="G35" s="8"/>
      <c r="H35" s="8"/>
      <c r="I35" s="13">
        <f t="shared" si="0"/>
        <v>0</v>
      </c>
      <c r="J35" s="14"/>
      <c r="K35" s="14"/>
      <c r="L35" s="26"/>
      <c r="M35" s="26"/>
      <c r="N35" s="21">
        <f t="shared" si="1"/>
        <v>0</v>
      </c>
    </row>
    <row r="36" spans="1:14" x14ac:dyDescent="0.25">
      <c r="A36" s="3">
        <v>13</v>
      </c>
      <c r="B36" s="8"/>
      <c r="C36" s="8"/>
      <c r="D36" s="8"/>
      <c r="E36" s="8"/>
      <c r="F36" s="8"/>
      <c r="G36" s="8"/>
      <c r="H36" s="8"/>
      <c r="I36" s="13">
        <f t="shared" si="0"/>
        <v>0</v>
      </c>
      <c r="J36" s="14"/>
      <c r="K36" s="14"/>
      <c r="L36" s="26"/>
      <c r="M36" s="26"/>
      <c r="N36" s="21">
        <f t="shared" si="1"/>
        <v>0</v>
      </c>
    </row>
    <row r="37" spans="1:14" x14ac:dyDescent="0.25">
      <c r="A37" s="3">
        <v>14</v>
      </c>
      <c r="B37" s="8"/>
      <c r="C37" s="8"/>
      <c r="D37" s="8"/>
      <c r="E37" s="8"/>
      <c r="F37" s="8"/>
      <c r="G37" s="8"/>
      <c r="H37" s="8"/>
      <c r="I37" s="13">
        <f t="shared" si="0"/>
        <v>0</v>
      </c>
      <c r="J37" s="14"/>
      <c r="K37" s="14"/>
      <c r="L37" s="26"/>
      <c r="M37" s="26"/>
      <c r="N37" s="21">
        <f t="shared" si="1"/>
        <v>0</v>
      </c>
    </row>
    <row r="38" spans="1:14" x14ac:dyDescent="0.25">
      <c r="A38" s="3">
        <v>15</v>
      </c>
      <c r="B38" s="8"/>
      <c r="C38" s="8"/>
      <c r="D38" s="8"/>
      <c r="E38" s="8"/>
      <c r="F38" s="8"/>
      <c r="G38" s="8"/>
      <c r="H38" s="8"/>
      <c r="I38" s="13">
        <f t="shared" si="0"/>
        <v>0</v>
      </c>
      <c r="J38" s="14"/>
      <c r="K38" s="14"/>
      <c r="L38" s="26"/>
      <c r="M38" s="26"/>
      <c r="N38" s="21">
        <f t="shared" si="1"/>
        <v>0</v>
      </c>
    </row>
    <row r="39" spans="1:14" x14ac:dyDescent="0.25">
      <c r="A39" s="3">
        <v>16</v>
      </c>
      <c r="B39" s="8"/>
      <c r="C39" s="8"/>
      <c r="D39" s="8"/>
      <c r="E39" s="8"/>
      <c r="F39" s="8"/>
      <c r="G39" s="8"/>
      <c r="H39" s="8"/>
      <c r="I39" s="13">
        <f t="shared" si="0"/>
        <v>0</v>
      </c>
      <c r="J39" s="14"/>
      <c r="K39" s="14"/>
      <c r="L39" s="26"/>
      <c r="M39" s="26"/>
      <c r="N39" s="21">
        <f t="shared" si="1"/>
        <v>0</v>
      </c>
    </row>
    <row r="40" spans="1:14" x14ac:dyDescent="0.25">
      <c r="A40" s="3">
        <v>17</v>
      </c>
      <c r="B40" s="8"/>
      <c r="C40" s="8"/>
      <c r="D40" s="8"/>
      <c r="E40" s="8"/>
      <c r="F40" s="8"/>
      <c r="G40" s="8"/>
      <c r="H40" s="8"/>
      <c r="I40" s="13">
        <f t="shared" si="0"/>
        <v>0</v>
      </c>
      <c r="J40" s="14"/>
      <c r="K40" s="14"/>
      <c r="L40" s="26"/>
      <c r="M40" s="26"/>
      <c r="N40" s="21">
        <f t="shared" si="1"/>
        <v>0</v>
      </c>
    </row>
    <row r="41" spans="1:14" x14ac:dyDescent="0.25">
      <c r="A41" s="3">
        <v>18</v>
      </c>
      <c r="B41" s="8"/>
      <c r="C41" s="8"/>
      <c r="D41" s="8"/>
      <c r="E41" s="8"/>
      <c r="F41" s="8"/>
      <c r="G41" s="8"/>
      <c r="H41" s="8"/>
      <c r="I41" s="13">
        <f t="shared" si="0"/>
        <v>0</v>
      </c>
      <c r="J41" s="14"/>
      <c r="K41" s="14"/>
      <c r="L41" s="26"/>
      <c r="M41" s="26"/>
      <c r="N41" s="21">
        <f t="shared" si="1"/>
        <v>0</v>
      </c>
    </row>
    <row r="42" spans="1:14" x14ac:dyDescent="0.25">
      <c r="A42" s="3">
        <v>19</v>
      </c>
      <c r="B42" s="8"/>
      <c r="C42" s="8"/>
      <c r="D42" s="8"/>
      <c r="E42" s="8"/>
      <c r="F42" s="8"/>
      <c r="G42" s="8"/>
      <c r="H42" s="8"/>
      <c r="I42" s="13">
        <f t="shared" si="0"/>
        <v>0</v>
      </c>
      <c r="J42" s="14"/>
      <c r="K42" s="14"/>
      <c r="L42" s="26"/>
      <c r="M42" s="26"/>
      <c r="N42" s="21">
        <f t="shared" si="1"/>
        <v>0</v>
      </c>
    </row>
    <row r="43" spans="1:14" x14ac:dyDescent="0.25">
      <c r="A43" s="3">
        <v>20</v>
      </c>
      <c r="B43" s="8"/>
      <c r="C43" s="8"/>
      <c r="D43" s="8"/>
      <c r="E43" s="8"/>
      <c r="F43" s="8"/>
      <c r="G43" s="8"/>
      <c r="H43" s="8"/>
      <c r="I43" s="13">
        <f t="shared" si="0"/>
        <v>0</v>
      </c>
      <c r="J43" s="14"/>
      <c r="K43" s="14"/>
      <c r="L43" s="26"/>
      <c r="M43" s="26"/>
      <c r="N43" s="21">
        <f t="shared" si="1"/>
        <v>0</v>
      </c>
    </row>
    <row r="44" spans="1:14" x14ac:dyDescent="0.25">
      <c r="A44" s="3">
        <v>21</v>
      </c>
      <c r="B44" s="8"/>
      <c r="C44" s="8"/>
      <c r="D44" s="8"/>
      <c r="E44" s="8"/>
      <c r="F44" s="8"/>
      <c r="G44" s="8"/>
      <c r="H44" s="8"/>
      <c r="I44" s="13">
        <f t="shared" si="0"/>
        <v>0</v>
      </c>
      <c r="J44" s="14"/>
      <c r="K44" s="14"/>
      <c r="L44" s="26"/>
      <c r="M44" s="26"/>
      <c r="N44" s="21">
        <f t="shared" si="1"/>
        <v>0</v>
      </c>
    </row>
    <row r="45" spans="1:14" x14ac:dyDescent="0.25">
      <c r="A45" s="3">
        <v>22</v>
      </c>
      <c r="B45" s="8"/>
      <c r="C45" s="8"/>
      <c r="D45" s="8"/>
      <c r="E45" s="8"/>
      <c r="F45" s="8"/>
      <c r="G45" s="8"/>
      <c r="H45" s="8"/>
      <c r="I45" s="13">
        <f t="shared" si="0"/>
        <v>0</v>
      </c>
      <c r="J45" s="14"/>
      <c r="K45" s="14"/>
      <c r="L45" s="26"/>
      <c r="M45" s="26"/>
      <c r="N45" s="21">
        <f t="shared" si="1"/>
        <v>0</v>
      </c>
    </row>
    <row r="46" spans="1:14" x14ac:dyDescent="0.25">
      <c r="A46" s="3">
        <v>23</v>
      </c>
      <c r="B46" s="8"/>
      <c r="C46" s="8"/>
      <c r="D46" s="8"/>
      <c r="E46" s="8"/>
      <c r="F46" s="8"/>
      <c r="G46" s="8"/>
      <c r="H46" s="8"/>
      <c r="I46" s="13">
        <f t="shared" si="0"/>
        <v>0</v>
      </c>
      <c r="J46" s="14"/>
      <c r="K46" s="14"/>
      <c r="L46" s="26"/>
      <c r="M46" s="26"/>
      <c r="N46" s="21">
        <f t="shared" si="1"/>
        <v>0</v>
      </c>
    </row>
    <row r="47" spans="1:14" x14ac:dyDescent="0.25">
      <c r="A47" s="3">
        <v>24</v>
      </c>
      <c r="B47" s="8"/>
      <c r="C47" s="8"/>
      <c r="D47" s="8"/>
      <c r="E47" s="8"/>
      <c r="F47" s="8"/>
      <c r="G47" s="8"/>
      <c r="H47" s="8"/>
      <c r="I47" s="13">
        <f t="shared" si="0"/>
        <v>0</v>
      </c>
      <c r="J47" s="14"/>
      <c r="K47" s="14"/>
      <c r="L47" s="26"/>
      <c r="M47" s="26"/>
      <c r="N47" s="21">
        <f t="shared" si="1"/>
        <v>0</v>
      </c>
    </row>
    <row r="48" spans="1:14" x14ac:dyDescent="0.25">
      <c r="A48" s="3">
        <v>25</v>
      </c>
      <c r="B48" s="8"/>
      <c r="C48" s="8"/>
      <c r="D48" s="8"/>
      <c r="E48" s="8"/>
      <c r="F48" s="8"/>
      <c r="G48" s="8"/>
      <c r="H48" s="8"/>
      <c r="I48" s="13">
        <f t="shared" si="0"/>
        <v>0</v>
      </c>
      <c r="J48" s="14"/>
      <c r="K48" s="14"/>
      <c r="L48" s="26"/>
      <c r="M48" s="26"/>
      <c r="N48" s="21">
        <f t="shared" si="1"/>
        <v>0</v>
      </c>
    </row>
    <row r="49" spans="1:15" x14ac:dyDescent="0.25">
      <c r="A49" s="3">
        <v>26</v>
      </c>
      <c r="B49" s="8"/>
      <c r="C49" s="8"/>
      <c r="D49" s="8"/>
      <c r="E49" s="8"/>
      <c r="F49" s="8"/>
      <c r="G49" s="8"/>
      <c r="H49" s="8"/>
      <c r="I49" s="13">
        <f t="shared" si="0"/>
        <v>0</v>
      </c>
      <c r="J49" s="14"/>
      <c r="K49" s="14"/>
      <c r="L49" s="26"/>
      <c r="M49" s="26"/>
      <c r="N49" s="21">
        <f t="shared" si="1"/>
        <v>0</v>
      </c>
    </row>
    <row r="50" spans="1:15" x14ac:dyDescent="0.25">
      <c r="A50" s="3">
        <v>27</v>
      </c>
      <c r="B50" s="8"/>
      <c r="C50" s="8"/>
      <c r="D50" s="8"/>
      <c r="E50" s="8"/>
      <c r="F50" s="8"/>
      <c r="G50" s="8"/>
      <c r="H50" s="8"/>
      <c r="I50" s="13">
        <f t="shared" si="0"/>
        <v>0</v>
      </c>
      <c r="J50" s="14"/>
      <c r="K50" s="14"/>
      <c r="L50" s="26"/>
      <c r="M50" s="26"/>
      <c r="N50" s="21">
        <f t="shared" si="1"/>
        <v>0</v>
      </c>
    </row>
    <row r="51" spans="1:15" x14ac:dyDescent="0.25">
      <c r="A51" s="3">
        <v>28</v>
      </c>
      <c r="B51" s="8"/>
      <c r="C51" s="8"/>
      <c r="D51" s="8"/>
      <c r="E51" s="8"/>
      <c r="F51" s="8"/>
      <c r="G51" s="8"/>
      <c r="H51" s="8"/>
      <c r="I51" s="13">
        <f t="shared" si="0"/>
        <v>0</v>
      </c>
      <c r="J51" s="14"/>
      <c r="K51" s="14"/>
      <c r="L51" s="26"/>
      <c r="M51" s="26"/>
      <c r="N51" s="21">
        <f t="shared" si="1"/>
        <v>0</v>
      </c>
    </row>
    <row r="52" spans="1:15" x14ac:dyDescent="0.25">
      <c r="A52" s="3">
        <v>29</v>
      </c>
      <c r="B52" s="8"/>
      <c r="C52" s="8"/>
      <c r="D52" s="8"/>
      <c r="E52" s="8"/>
      <c r="F52" s="8"/>
      <c r="G52" s="8"/>
      <c r="H52" s="8"/>
      <c r="I52" s="13">
        <f t="shared" si="0"/>
        <v>0</v>
      </c>
      <c r="J52" s="14"/>
      <c r="K52" s="14"/>
      <c r="L52" s="26"/>
      <c r="M52" s="26"/>
      <c r="N52" s="21">
        <f t="shared" si="1"/>
        <v>0</v>
      </c>
    </row>
    <row r="53" spans="1:15" x14ac:dyDescent="0.25">
      <c r="A53" s="3">
        <v>30</v>
      </c>
      <c r="B53" s="8"/>
      <c r="C53" s="8"/>
      <c r="D53" s="8"/>
      <c r="E53" s="8"/>
      <c r="F53" s="8"/>
      <c r="G53" s="8"/>
      <c r="H53" s="8"/>
      <c r="I53" s="13">
        <f t="shared" si="0"/>
        <v>0</v>
      </c>
      <c r="J53" s="14"/>
      <c r="K53" s="14"/>
      <c r="L53" s="26"/>
      <c r="M53" s="26"/>
      <c r="N53" s="21">
        <f t="shared" si="1"/>
        <v>0</v>
      </c>
    </row>
    <row r="54" spans="1:15" ht="13.8" thickBot="1" x14ac:dyDescent="0.3">
      <c r="A54" s="5">
        <v>31</v>
      </c>
      <c r="B54" s="22"/>
      <c r="C54" s="22"/>
      <c r="D54" s="22"/>
      <c r="E54" s="22"/>
      <c r="F54" s="22"/>
      <c r="G54" s="22"/>
      <c r="H54" s="8"/>
      <c r="I54" s="23">
        <f t="shared" si="0"/>
        <v>0</v>
      </c>
      <c r="J54" s="23"/>
      <c r="K54" s="23"/>
      <c r="L54" s="27"/>
      <c r="M54" s="27"/>
      <c r="N54" s="24">
        <f t="shared" si="1"/>
        <v>0</v>
      </c>
    </row>
    <row r="55" spans="1:15" x14ac:dyDescent="0.25">
      <c r="E55" s="16" t="s">
        <v>29</v>
      </c>
      <c r="F55" s="10" t="s">
        <v>33</v>
      </c>
      <c r="G55" s="10"/>
      <c r="H55" s="10">
        <f t="shared" ref="H55:N55" si="2">SUM(H24:H54)</f>
        <v>100</v>
      </c>
      <c r="I55" s="13">
        <f t="shared" si="2"/>
        <v>72.5</v>
      </c>
      <c r="J55" s="13">
        <f t="shared" si="2"/>
        <v>0</v>
      </c>
      <c r="K55" s="13">
        <f t="shared" si="2"/>
        <v>0</v>
      </c>
      <c r="L55" s="13">
        <f t="shared" si="2"/>
        <v>0</v>
      </c>
      <c r="M55" s="13">
        <f t="shared" si="2"/>
        <v>0</v>
      </c>
      <c r="N55" s="13">
        <f t="shared" si="2"/>
        <v>72.5</v>
      </c>
    </row>
    <row r="56" spans="1:15" x14ac:dyDescent="0.25">
      <c r="E56" s="9" t="s">
        <v>30</v>
      </c>
      <c r="F56" s="8" t="s">
        <v>34</v>
      </c>
      <c r="N56" s="14"/>
    </row>
    <row r="57" spans="1:15" x14ac:dyDescent="0.25">
      <c r="E57" s="9" t="s">
        <v>31</v>
      </c>
      <c r="F57" s="8" t="s">
        <v>37</v>
      </c>
      <c r="N57" s="14">
        <f>+N55-N56</f>
        <v>72.5</v>
      </c>
    </row>
    <row r="58" spans="1:15" x14ac:dyDescent="0.25">
      <c r="A58" s="36"/>
      <c r="B58" s="36"/>
      <c r="C58" s="36"/>
      <c r="D58" s="36"/>
      <c r="E58" s="9" t="s">
        <v>32</v>
      </c>
      <c r="F58" s="8" t="s">
        <v>38</v>
      </c>
      <c r="G58" s="36"/>
      <c r="H58" s="36"/>
      <c r="I58" s="36"/>
      <c r="J58" s="36"/>
      <c r="K58" s="36"/>
      <c r="L58" s="36"/>
      <c r="M58" s="40"/>
      <c r="N58" s="85">
        <f>IF(N55-N56&lt;0,N56-N55,0)</f>
        <v>0</v>
      </c>
    </row>
    <row r="59" spans="1:15" ht="15.6" x14ac:dyDescent="0.3">
      <c r="A59" s="55" t="s">
        <v>58</v>
      </c>
      <c r="B59" s="54"/>
      <c r="C59" s="54"/>
      <c r="D59" s="54"/>
      <c r="E59" s="54"/>
      <c r="F59" s="54"/>
      <c r="G59" s="54"/>
      <c r="H59" s="54"/>
      <c r="I59" s="54"/>
      <c r="J59" s="54"/>
      <c r="N59" s="32"/>
    </row>
    <row r="60" spans="1:15" ht="15.6" x14ac:dyDescent="0.3">
      <c r="A60" s="55" t="s">
        <v>56</v>
      </c>
      <c r="B60" s="54"/>
      <c r="C60" s="54"/>
      <c r="D60" s="54"/>
      <c r="E60" s="54"/>
      <c r="F60" s="54"/>
      <c r="G60" s="54"/>
      <c r="H60" s="54"/>
      <c r="I60" s="54"/>
      <c r="J60" s="53"/>
      <c r="N60" s="32"/>
      <c r="O60" s="42"/>
    </row>
    <row r="61" spans="1:15" ht="15.6" x14ac:dyDescent="0.3">
      <c r="A61" s="71" t="s">
        <v>50</v>
      </c>
      <c r="C61" s="54"/>
      <c r="D61" s="54"/>
      <c r="E61" s="54"/>
      <c r="F61" s="80"/>
      <c r="G61" s="80"/>
      <c r="H61" s="54" t="s">
        <v>51</v>
      </c>
      <c r="I61" s="81"/>
      <c r="J61" s="53"/>
      <c r="N61" s="32"/>
    </row>
    <row r="62" spans="1:15" ht="15.6" x14ac:dyDescent="0.3">
      <c r="A62" s="76" t="s">
        <v>59</v>
      </c>
      <c r="C62" s="54"/>
      <c r="D62" s="54"/>
      <c r="E62" s="54"/>
      <c r="F62" s="54"/>
      <c r="K62" s="54"/>
      <c r="N62" s="32"/>
    </row>
    <row r="63" spans="1:15" ht="15.6" x14ac:dyDescent="0.3">
      <c r="A63" s="55"/>
      <c r="B63" s="54"/>
      <c r="C63" s="54"/>
      <c r="D63" s="54"/>
      <c r="E63" s="54"/>
      <c r="N63" s="32"/>
    </row>
    <row r="64" spans="1:15" ht="16.2" thickBot="1" x14ac:dyDescent="0.35">
      <c r="A64" s="77" t="s">
        <v>39</v>
      </c>
      <c r="B64" s="36"/>
      <c r="C64" s="36"/>
      <c r="D64" s="62"/>
      <c r="E64" s="62"/>
      <c r="F64" s="75" t="s">
        <v>52</v>
      </c>
      <c r="G64" s="70"/>
      <c r="H64" s="73"/>
      <c r="I64" s="36"/>
      <c r="K64" s="36"/>
      <c r="L64" s="36"/>
      <c r="M64" s="36"/>
      <c r="N64" s="40"/>
    </row>
    <row r="65" spans="1:14" ht="16.2" thickBot="1" x14ac:dyDescent="0.35">
      <c r="A65" s="66" t="s">
        <v>46</v>
      </c>
      <c r="B65" s="67"/>
      <c r="C65" s="67"/>
      <c r="D65" s="67"/>
      <c r="E65" s="67"/>
      <c r="F65" s="68"/>
      <c r="G65" s="88">
        <v>0.72499999999999998</v>
      </c>
      <c r="J65" s="65"/>
      <c r="N65" s="32"/>
    </row>
    <row r="66" spans="1:14" x14ac:dyDescent="0.25">
      <c r="A66" s="56" t="s">
        <v>44</v>
      </c>
      <c r="B66" s="57"/>
      <c r="C66" s="57"/>
      <c r="D66" s="57"/>
      <c r="E66" s="38"/>
      <c r="F66" s="38"/>
      <c r="H66" s="38"/>
      <c r="I66" s="38"/>
      <c r="K66" s="38"/>
      <c r="L66" s="38"/>
      <c r="M66" s="38"/>
      <c r="N66" s="39"/>
    </row>
    <row r="67" spans="1:14" x14ac:dyDescent="0.25">
      <c r="A67" s="58"/>
      <c r="B67" s="34"/>
      <c r="C67" s="34"/>
      <c r="D67" s="34"/>
      <c r="N67" s="32"/>
    </row>
    <row r="68" spans="1:14" x14ac:dyDescent="0.25">
      <c r="A68" s="58"/>
      <c r="B68" s="34"/>
      <c r="C68" s="34"/>
      <c r="D68" s="34"/>
      <c r="N68" s="32"/>
    </row>
    <row r="69" spans="1:14" x14ac:dyDescent="0.25">
      <c r="A69" s="58"/>
      <c r="B69" s="34"/>
      <c r="C69" s="34"/>
      <c r="D69" s="34"/>
      <c r="N69" s="32"/>
    </row>
    <row r="70" spans="1:14" x14ac:dyDescent="0.25">
      <c r="A70" s="58"/>
      <c r="B70" s="34"/>
      <c r="C70" s="34"/>
      <c r="D70" s="34"/>
      <c r="N70" s="32"/>
    </row>
    <row r="71" spans="1:14" x14ac:dyDescent="0.25">
      <c r="A71" s="56" t="s">
        <v>45</v>
      </c>
      <c r="B71" s="57"/>
      <c r="C71" s="57"/>
      <c r="D71" s="64"/>
      <c r="E71" s="38"/>
      <c r="F71" s="38"/>
      <c r="G71" s="38"/>
      <c r="H71" s="38"/>
      <c r="I71" s="38"/>
      <c r="J71" s="38"/>
      <c r="K71" s="38"/>
      <c r="L71" s="38"/>
      <c r="M71" s="38"/>
      <c r="N71" s="39"/>
    </row>
    <row r="72" spans="1:14" x14ac:dyDescent="0.25">
      <c r="A72" s="58"/>
      <c r="B72" s="34"/>
      <c r="C72" s="34"/>
      <c r="D72" s="63"/>
      <c r="N72" s="32"/>
    </row>
    <row r="73" spans="1:14" x14ac:dyDescent="0.25">
      <c r="A73" s="58"/>
      <c r="B73" s="34"/>
      <c r="C73" s="34"/>
      <c r="D73" s="63"/>
      <c r="N73" s="32"/>
    </row>
    <row r="74" spans="1:14" x14ac:dyDescent="0.25">
      <c r="A74" s="58"/>
      <c r="B74" s="34"/>
      <c r="C74" s="34"/>
      <c r="D74" s="63"/>
      <c r="N74" s="32"/>
    </row>
    <row r="75" spans="1:14" x14ac:dyDescent="0.25">
      <c r="A75" s="43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40"/>
    </row>
    <row r="76" spans="1:14" x14ac:dyDescent="0.25">
      <c r="A76" s="56" t="s">
        <v>40</v>
      </c>
      <c r="C76" s="57"/>
      <c r="D76" s="57"/>
      <c r="E76" s="57"/>
      <c r="F76" s="57"/>
      <c r="G76" s="41"/>
      <c r="H76" s="38"/>
      <c r="I76" s="38"/>
      <c r="J76" s="38"/>
      <c r="K76" s="38"/>
      <c r="L76" s="38"/>
      <c r="M76" s="38"/>
      <c r="N76" s="39"/>
    </row>
    <row r="77" spans="1:14" ht="16.2" thickBot="1" x14ac:dyDescent="0.35">
      <c r="A77" s="58" t="s">
        <v>55</v>
      </c>
      <c r="C77" s="34"/>
      <c r="D77" s="34"/>
      <c r="E77" s="34"/>
      <c r="F77" s="34"/>
      <c r="G77" s="78" t="s">
        <v>52</v>
      </c>
      <c r="H77" s="6"/>
      <c r="I77" s="6"/>
      <c r="J77" s="6"/>
      <c r="K77" s="6"/>
      <c r="L77" s="6"/>
      <c r="M77" s="6"/>
      <c r="N77" s="33"/>
    </row>
    <row r="78" spans="1:14" ht="13.8" x14ac:dyDescent="0.25">
      <c r="A78" s="59" t="s">
        <v>54</v>
      </c>
      <c r="B78" s="36"/>
      <c r="C78" s="36"/>
      <c r="D78" s="36"/>
      <c r="E78" s="36"/>
      <c r="F78" s="36"/>
      <c r="G78" s="79" t="s">
        <v>48</v>
      </c>
      <c r="H78" s="72"/>
      <c r="I78" s="73"/>
      <c r="J78" s="36"/>
      <c r="K78" s="36"/>
      <c r="L78" s="36"/>
      <c r="M78" s="36"/>
      <c r="N78" s="74" t="s">
        <v>41</v>
      </c>
    </row>
    <row r="79" spans="1:14" x14ac:dyDescent="0.25">
      <c r="A79" s="41"/>
      <c r="C79" s="38"/>
      <c r="D79" s="38"/>
      <c r="E79" s="38"/>
      <c r="F79" s="38"/>
      <c r="G79" s="42"/>
      <c r="N79" s="32"/>
    </row>
    <row r="80" spans="1:14" ht="16.2" thickBot="1" x14ac:dyDescent="0.35">
      <c r="A80" s="58" t="s">
        <v>53</v>
      </c>
      <c r="B80" s="69"/>
      <c r="C80" s="69"/>
      <c r="D80" s="69"/>
      <c r="E80" s="69"/>
      <c r="F80" s="69"/>
      <c r="G80" s="78" t="s">
        <v>52</v>
      </c>
      <c r="H80" s="6"/>
      <c r="I80" s="6"/>
      <c r="J80" s="6"/>
      <c r="K80" s="6"/>
      <c r="L80" s="6"/>
      <c r="M80" s="6"/>
      <c r="N80" s="33"/>
    </row>
    <row r="81" spans="1:14" ht="13.8" x14ac:dyDescent="0.25">
      <c r="A81" s="43"/>
      <c r="B81" s="36"/>
      <c r="C81" s="36"/>
      <c r="D81" s="35"/>
      <c r="E81" s="35"/>
      <c r="F81" s="35"/>
      <c r="G81" s="79" t="s">
        <v>49</v>
      </c>
      <c r="H81" s="73"/>
      <c r="I81" s="73"/>
      <c r="J81" s="36"/>
      <c r="K81" s="36"/>
      <c r="L81" s="36"/>
      <c r="M81" s="36"/>
      <c r="N81" s="40"/>
    </row>
    <row r="92" spans="1:14" x14ac:dyDescent="0.25">
      <c r="D92" s="86">
        <v>0.72499999999999998</v>
      </c>
    </row>
    <row r="93" spans="1:14" x14ac:dyDescent="0.25">
      <c r="D93" s="86">
        <v>0.69499999999999995</v>
      </c>
    </row>
    <row r="94" spans="1:14" x14ac:dyDescent="0.25">
      <c r="D94" s="87">
        <v>0.34899999999999998</v>
      </c>
    </row>
  </sheetData>
  <phoneticPr fontId="0" type="noConversion"/>
  <dataValidations count="1">
    <dataValidation type="list" errorStyle="warning" operator="equal" allowBlank="1" showInputMessage="1" showErrorMessage="1" errorTitle="Invalid rate" error="Are you sure you are using the correct mileage rate?" promptTitle="Applicable rate" prompt="Please choose the applicable rate from the drop down button. Note procedure manual or Travel Voucher Instructions for the criteria for getting high rate reimbursement when using personal vehicle. " sqref="G65" xr:uid="{5FC12029-E304-4015-9064-0020DAA5D791}">
      <formula1>$D$92:$D$94</formula1>
    </dataValidation>
  </dataValidations>
  <pageMargins left="0.71" right="0.25" top="0" bottom="0" header="0.06" footer="0.25"/>
  <pageSetup scale="71" orientation="portrait" horizontalDpi="1200" verticalDpi="12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Montana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Ross</dc:creator>
  <cp:lastModifiedBy>Olson, Elizabeth</cp:lastModifiedBy>
  <cp:lastPrinted>2008-10-08T19:10:18Z</cp:lastPrinted>
  <dcterms:created xsi:type="dcterms:W3CDTF">2000-04-19T20:19:47Z</dcterms:created>
  <dcterms:modified xsi:type="dcterms:W3CDTF">2026-03-06T01:30:31Z</dcterms:modified>
</cp:coreProperties>
</file>